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4" activeTab="0"/>
  </bookViews>
  <sheets>
    <sheet name="SP310 - OAE´s" sheetId="1" r:id="rId1"/>
    <sheet name="SP310 - PÓRTICOS" sheetId="2" r:id="rId2"/>
    <sheet name="Praças Pedágio - SP310 e SP225" sheetId="3" r:id="rId3"/>
    <sheet name="SP225 - OAE´s" sheetId="4" r:id="rId4"/>
    <sheet name="SP225 - PÓRTICOS" sheetId="5" r:id="rId5"/>
    <sheet name="Praças Pedágio - SP225" sheetId="6" r:id="rId6"/>
  </sheets>
  <definedNames>
    <definedName name="_xlnm.Print_Area" localSheetId="5">'Praças Pedágio - SP225'!$B$2:$H$11</definedName>
    <definedName name="_xlnm.Print_Area" localSheetId="2">'Praças Pedágio - SP310 e SP225'!$B$2:$I$25</definedName>
    <definedName name="_xlnm.Print_Area" localSheetId="3">'SP225 - OAE´s'!$B$2:$G$84</definedName>
    <definedName name="_xlnm.Print_Area" localSheetId="0">'SP310 - OAE´s'!$B$2:$G$64</definedName>
    <definedName name="_xlnm.Print_Area" localSheetId="1">'SP310 - PÓRTICOS'!$C$1:$G$30</definedName>
    <definedName name="_xlnm.Print_Titles" localSheetId="5">'Praças Pedágio - SP225'!$2:$5</definedName>
    <definedName name="_xlnm.Print_Titles" localSheetId="2">'Praças Pedágio - SP310 e SP225'!$2:$5</definedName>
    <definedName name="_xlnm.Print_Titles" localSheetId="3">'SP225 - OAE´s'!$2:$6</definedName>
  </definedNames>
  <calcPr fullCalcOnLoad="1"/>
</workbook>
</file>

<file path=xl/sharedStrings.xml><?xml version="1.0" encoding="utf-8"?>
<sst xmlns="http://schemas.openxmlformats.org/spreadsheetml/2006/main" count="724" uniqueCount="392">
  <si>
    <t>km</t>
  </si>
  <si>
    <t>PSG</t>
  </si>
  <si>
    <t>154+300</t>
  </si>
  <si>
    <t>156+400</t>
  </si>
  <si>
    <t>156+900</t>
  </si>
  <si>
    <t>PI - Ferroviária</t>
  </si>
  <si>
    <t>159+000</t>
  </si>
  <si>
    <t>Passarela para Pedestres</t>
  </si>
  <si>
    <t>159+384</t>
  </si>
  <si>
    <t>159+500</t>
  </si>
  <si>
    <t>160+000</t>
  </si>
  <si>
    <t>161+000</t>
  </si>
  <si>
    <t>PI - Retorno</t>
  </si>
  <si>
    <t>165+200</t>
  </si>
  <si>
    <t>166+700</t>
  </si>
  <si>
    <t>167+700</t>
  </si>
  <si>
    <t>168+000</t>
  </si>
  <si>
    <t>169+312</t>
  </si>
  <si>
    <t>PS - Ferroviária</t>
  </si>
  <si>
    <t>170+000</t>
  </si>
  <si>
    <t>Ponte Sobre Rio</t>
  </si>
  <si>
    <t>170+800</t>
  </si>
  <si>
    <t>172+831</t>
  </si>
  <si>
    <t>173+800</t>
  </si>
  <si>
    <t>164+647</t>
  </si>
  <si>
    <t>174+200</t>
  </si>
  <si>
    <t>175+350</t>
  </si>
  <si>
    <t>176+515</t>
  </si>
  <si>
    <t>177+800</t>
  </si>
  <si>
    <t>178+900</t>
  </si>
  <si>
    <t>180+933</t>
  </si>
  <si>
    <t>184+000</t>
  </si>
  <si>
    <t>187+000</t>
  </si>
  <si>
    <t>188+300</t>
  </si>
  <si>
    <t>190+900</t>
  </si>
  <si>
    <t>193+400</t>
  </si>
  <si>
    <t>199+050</t>
  </si>
  <si>
    <t>PS - Interseção SP 310 x SP 225</t>
  </si>
  <si>
    <t>206+600</t>
  </si>
  <si>
    <t>211+950</t>
  </si>
  <si>
    <t>214+600</t>
  </si>
  <si>
    <t>218+740</t>
  </si>
  <si>
    <t>222+400</t>
  </si>
  <si>
    <t>224+132</t>
  </si>
  <si>
    <t>227+696</t>
  </si>
  <si>
    <t>PS - Interseção SP 310 x SP 215</t>
  </si>
  <si>
    <t>PS - Dispositivo Tomazella</t>
  </si>
  <si>
    <t>Obras de Arte Especiais</t>
  </si>
  <si>
    <t>97+000</t>
  </si>
  <si>
    <t>97+300</t>
  </si>
  <si>
    <t>99+500</t>
  </si>
  <si>
    <t>99+900</t>
  </si>
  <si>
    <t>106+500</t>
  </si>
  <si>
    <t>110+350</t>
  </si>
  <si>
    <t>126+520</t>
  </si>
  <si>
    <t>129+000</t>
  </si>
  <si>
    <t>133+550</t>
  </si>
  <si>
    <t>Ponte sobre Rio Jacaré</t>
  </si>
  <si>
    <t>Ponte sobre do Peixe</t>
  </si>
  <si>
    <t>150+000</t>
  </si>
  <si>
    <t>159+880</t>
  </si>
  <si>
    <t>173+750</t>
  </si>
  <si>
    <t>Ponte sobre Rio Jaú</t>
  </si>
  <si>
    <t>180+570</t>
  </si>
  <si>
    <t>181+590</t>
  </si>
  <si>
    <t>182+210</t>
  </si>
  <si>
    <t>183+230</t>
  </si>
  <si>
    <t>PS - Retorno Shopping do Calçado</t>
  </si>
  <si>
    <t>185+200</t>
  </si>
  <si>
    <t>PS - Interseção Estrada Municipal - Jaú 459</t>
  </si>
  <si>
    <t>188+800</t>
  </si>
  <si>
    <t>PS - Dispositivo de Acesso à Potunduva</t>
  </si>
  <si>
    <t>191+500</t>
  </si>
  <si>
    <t>PS - Dispositivo de Acesso à Itapuí</t>
  </si>
  <si>
    <t>195+500</t>
  </si>
  <si>
    <t>PI - Dispositivo de Acesso ao Clube de Cpo. Jaú</t>
  </si>
  <si>
    <t>198+000</t>
  </si>
  <si>
    <t>Ponte sobre Rio Tietê</t>
  </si>
  <si>
    <t>199+800</t>
  </si>
  <si>
    <t>200+800</t>
  </si>
  <si>
    <t>203+300</t>
  </si>
  <si>
    <t>204+800</t>
  </si>
  <si>
    <t>PS - Dispositivo de Acesso ao Porto Intermodal</t>
  </si>
  <si>
    <t>PI - Interseção SP 225 x SP 261</t>
  </si>
  <si>
    <t>206+940</t>
  </si>
  <si>
    <t>207+040</t>
  </si>
  <si>
    <t>PS - Dispositivo de Acesso à Pederneiras</t>
  </si>
  <si>
    <t>208+000</t>
  </si>
  <si>
    <t>209+840</t>
  </si>
  <si>
    <t>PI - Dispositivo de Acesso à Usina São José</t>
  </si>
  <si>
    <t>210+700</t>
  </si>
  <si>
    <t>216+260</t>
  </si>
  <si>
    <t>217+650</t>
  </si>
  <si>
    <t>PS - Dispositivo de Acesso à Guaianás</t>
  </si>
  <si>
    <t>Ponte sobre Ribeirão Grande</t>
  </si>
  <si>
    <t>221+090</t>
  </si>
  <si>
    <t>223+000</t>
  </si>
  <si>
    <t>PS - Interseção Estrada Municipal - PDN 243</t>
  </si>
  <si>
    <t>PS - Dispositivo de Acesso ao Hospital Lauro de S. Lima</t>
  </si>
  <si>
    <t>PS - Dispositivo de Acesso á Bauru (Av. Rodrigues Alves)</t>
  </si>
  <si>
    <t>227+800</t>
  </si>
  <si>
    <t>229+800</t>
  </si>
  <si>
    <t>PS - Dispositivo de Acesso ao Bairro Tangarás</t>
  </si>
  <si>
    <t>PI - Dispositivo de Acesso a Nações Unidas / Zoológico</t>
  </si>
  <si>
    <t>232+300</t>
  </si>
  <si>
    <t>233+900</t>
  </si>
  <si>
    <t>234+500</t>
  </si>
  <si>
    <t>PS - Dispositivo de Acesso à Unesp</t>
  </si>
  <si>
    <t>PS - Interligação de Marginais</t>
  </si>
  <si>
    <t>Obra / Tipo</t>
  </si>
  <si>
    <t>Rodovia</t>
  </si>
  <si>
    <t>Rod. Engº Paulo Nilo Romano</t>
  </si>
  <si>
    <t>Rod. Comte. João Ribeiro de Barros</t>
  </si>
  <si>
    <t>139+900</t>
  </si>
  <si>
    <t>178+800</t>
  </si>
  <si>
    <t>179+600</t>
  </si>
  <si>
    <t>PI - Acesso Jaú</t>
  </si>
  <si>
    <t>PS - Acesso Jaú</t>
  </si>
  <si>
    <t>227+000</t>
  </si>
  <si>
    <t>181+225</t>
  </si>
  <si>
    <t>PS - Interseção SP-304/SP-225</t>
  </si>
  <si>
    <t>183+760</t>
  </si>
  <si>
    <t>PI - Dispositivo de Acesso à Itirapina</t>
  </si>
  <si>
    <t>PS - Dispositivo de Acesso à Itirapina / Broa</t>
  </si>
  <si>
    <t>PS - Interseção Vicinal Itaqueri / São Pedro</t>
  </si>
  <si>
    <t>PS - Dispositivo de Acesso à Campo Alegre</t>
  </si>
  <si>
    <t>115+400</t>
  </si>
  <si>
    <t>PS - Dispositivo de Retorno</t>
  </si>
  <si>
    <t>PS - Interseção SP 225 x SP 197</t>
  </si>
  <si>
    <t>PS - Dispositivo de Acesso à Brotas</t>
  </si>
  <si>
    <t>PI - Dispositivo de Acesso à Dourado</t>
  </si>
  <si>
    <t>135+100</t>
  </si>
  <si>
    <t>142+200</t>
  </si>
  <si>
    <t>147+000</t>
  </si>
  <si>
    <t>PI - Dispositivo de Acesso Dois Córregos / Guarapuã</t>
  </si>
  <si>
    <t>PI - Dispositivo de Acesso Jaú / Copersucar</t>
  </si>
  <si>
    <t>142+700</t>
  </si>
  <si>
    <t>140+900</t>
  </si>
  <si>
    <t>131+000</t>
  </si>
  <si>
    <t>179+900</t>
  </si>
  <si>
    <t>PI - Interseção Estrada Municipal - PDN 145</t>
  </si>
  <si>
    <t>PI - Interseção Estrada Municipal - PDN 040</t>
  </si>
  <si>
    <t>PS - Retorno</t>
  </si>
  <si>
    <t>226+650</t>
  </si>
  <si>
    <t>Rod. Washington Luiz</t>
  </si>
  <si>
    <t>TABELA DE GABARITOS VERTICAIS</t>
  </si>
  <si>
    <t>PS - Dispositivo de Acesso - Cordeirópolis</t>
  </si>
  <si>
    <t>PS - Dispositivo de Acesso - Santa Gertrudes</t>
  </si>
  <si>
    <t>PS - Dispositivo de Acesso - Rio Claro</t>
  </si>
  <si>
    <t>PS - Dispositivo de Acesso - Rio Claro (INOCOOP)</t>
  </si>
  <si>
    <t>PI - Dispositivo de Acesso - Rio Claro (Rodoviária)</t>
  </si>
  <si>
    <t>PI - Disp. de Acesso - Rio Claro (Av. Castelo Branco)</t>
  </si>
  <si>
    <t>REV</t>
  </si>
  <si>
    <t>PÓRTICOS / SEMI-PÓRTICOS</t>
  </si>
  <si>
    <t>LOCALIZAÇÃO</t>
  </si>
  <si>
    <t>pista</t>
  </si>
  <si>
    <t>Altura</t>
  </si>
  <si>
    <t>km + m</t>
  </si>
  <si>
    <t>tipo</t>
  </si>
  <si>
    <t>Braço</t>
  </si>
  <si>
    <t>Placa</t>
  </si>
  <si>
    <t>104+900</t>
  </si>
  <si>
    <t>105+450</t>
  </si>
  <si>
    <t>106+750</t>
  </si>
  <si>
    <t>PO</t>
  </si>
  <si>
    <t>144+030</t>
  </si>
  <si>
    <t>PL</t>
  </si>
  <si>
    <t>145+100</t>
  </si>
  <si>
    <t>146+300</t>
  </si>
  <si>
    <t>PMV</t>
  </si>
  <si>
    <t>191+800</t>
  </si>
  <si>
    <t>195+000</t>
  </si>
  <si>
    <t>196+250</t>
  </si>
  <si>
    <t>197+200</t>
  </si>
  <si>
    <t>198+300</t>
  </si>
  <si>
    <t>199+200</t>
  </si>
  <si>
    <t>199+550</t>
  </si>
  <si>
    <t>200+650</t>
  </si>
  <si>
    <t>201+550</t>
  </si>
  <si>
    <t>203+250</t>
  </si>
  <si>
    <t>203+720</t>
  </si>
  <si>
    <t>217+500</t>
  </si>
  <si>
    <t>218+450</t>
  </si>
  <si>
    <t>225+100</t>
  </si>
  <si>
    <t>227+430</t>
  </si>
  <si>
    <t>228+000</t>
  </si>
  <si>
    <t>231+700</t>
  </si>
  <si>
    <t>232+500</t>
  </si>
  <si>
    <t>233+300</t>
  </si>
  <si>
    <t>234+150</t>
  </si>
  <si>
    <t>234+600</t>
  </si>
  <si>
    <t>296+600</t>
  </si>
  <si>
    <t>297+050</t>
  </si>
  <si>
    <t>297+200</t>
  </si>
  <si>
    <t>297+500</t>
  </si>
  <si>
    <t>153+660</t>
  </si>
  <si>
    <t>Semi-Pórtico</t>
  </si>
  <si>
    <t>PN</t>
  </si>
  <si>
    <t>153+980</t>
  </si>
  <si>
    <t>Pórtico</t>
  </si>
  <si>
    <t>PS</t>
  </si>
  <si>
    <t>154+380</t>
  </si>
  <si>
    <t>154+825</t>
  </si>
  <si>
    <t>157+450</t>
  </si>
  <si>
    <t>157+910</t>
  </si>
  <si>
    <t>158+800</t>
  </si>
  <si>
    <t>158+920</t>
  </si>
  <si>
    <t>173+080</t>
  </si>
  <si>
    <t>175+700</t>
  </si>
  <si>
    <t>181+680</t>
  </si>
  <si>
    <t>183+050</t>
  </si>
  <si>
    <t>184+040</t>
  </si>
  <si>
    <t>197+880</t>
  </si>
  <si>
    <t>200+940</t>
  </si>
  <si>
    <t>208+900</t>
  </si>
  <si>
    <t>214+650</t>
  </si>
  <si>
    <t>216+910</t>
  </si>
  <si>
    <t>225+050</t>
  </si>
  <si>
    <t>225+550</t>
  </si>
  <si>
    <t>182+500</t>
  </si>
  <si>
    <t>298+550</t>
  </si>
  <si>
    <t>299+550</t>
  </si>
  <si>
    <t>299+650</t>
  </si>
  <si>
    <t>301+100</t>
  </si>
  <si>
    <t>301+850</t>
  </si>
  <si>
    <t>182+900</t>
  </si>
  <si>
    <t>182+450</t>
  </si>
  <si>
    <t>182+300</t>
  </si>
  <si>
    <t>182+000</t>
  </si>
  <si>
    <t>180+950</t>
  </si>
  <si>
    <t>179+950</t>
  </si>
  <si>
    <t>179+850</t>
  </si>
  <si>
    <t>178+400</t>
  </si>
  <si>
    <t>177+650</t>
  </si>
  <si>
    <t>169+000</t>
  </si>
  <si>
    <t>km SP304</t>
  </si>
  <si>
    <t>SUPERPOSTA - SP-225</t>
  </si>
  <si>
    <t>205+835</t>
  </si>
  <si>
    <t>130+290</t>
  </si>
  <si>
    <t>130+420</t>
  </si>
  <si>
    <t>7,15 m</t>
  </si>
  <si>
    <t>5,66 m</t>
  </si>
  <si>
    <t>6,90 m</t>
  </si>
  <si>
    <t>5,86 m</t>
  </si>
  <si>
    <t>5,96 m</t>
  </si>
  <si>
    <t>6,23 m</t>
  </si>
  <si>
    <t>6,54 m</t>
  </si>
  <si>
    <t>6,10 m</t>
  </si>
  <si>
    <t>5,32 m</t>
  </si>
  <si>
    <t>5,19 m</t>
  </si>
  <si>
    <t>5,82 m</t>
  </si>
  <si>
    <t>5,68 m</t>
  </si>
  <si>
    <t>7,05 m</t>
  </si>
  <si>
    <t>6,12 m</t>
  </si>
  <si>
    <t>6,00 m</t>
  </si>
  <si>
    <t>5,59 m</t>
  </si>
  <si>
    <t>5,73 m</t>
  </si>
  <si>
    <t>6,09 m</t>
  </si>
  <si>
    <t>5,43 m</t>
  </si>
  <si>
    <t>5,67 m</t>
  </si>
  <si>
    <t>5,60 m</t>
  </si>
  <si>
    <t>5,91 m</t>
  </si>
  <si>
    <t>6,03 m</t>
  </si>
  <si>
    <t>5,51 m</t>
  </si>
  <si>
    <t>4,87 m</t>
  </si>
  <si>
    <t>5,48 m</t>
  </si>
  <si>
    <t>5,99 m</t>
  </si>
  <si>
    <t>6,32 m</t>
  </si>
  <si>
    <t>4,97 m</t>
  </si>
  <si>
    <t>3,50 m</t>
  </si>
  <si>
    <t>4,33 m</t>
  </si>
  <si>
    <t>190+350</t>
  </si>
  <si>
    <t>5,98 m</t>
  </si>
  <si>
    <t>5,38 m</t>
  </si>
  <si>
    <t>5,30 m</t>
  </si>
  <si>
    <t>5,64 m</t>
  </si>
  <si>
    <t>5,62 m</t>
  </si>
  <si>
    <t>5,45 m</t>
  </si>
  <si>
    <t>5,92 m</t>
  </si>
  <si>
    <t>4,39 m</t>
  </si>
  <si>
    <t>5,53 m</t>
  </si>
  <si>
    <t>5,61 m</t>
  </si>
  <si>
    <t>5,74 m</t>
  </si>
  <si>
    <t>157+005</t>
  </si>
  <si>
    <t>6,76 m</t>
  </si>
  <si>
    <t>166+375</t>
  </si>
  <si>
    <t>TABELA DE GABARITOS DAS PRAÇAS DE PEDÁGIOS</t>
  </si>
  <si>
    <t>143+750</t>
  </si>
  <si>
    <t>6,21 m</t>
  </si>
  <si>
    <t>106+700</t>
  </si>
  <si>
    <t>6,07 m</t>
  </si>
  <si>
    <t>SP 225</t>
  </si>
  <si>
    <t>SP 310</t>
  </si>
  <si>
    <t>181+350</t>
  </si>
  <si>
    <t>199+350</t>
  </si>
  <si>
    <t>Praça Brotas</t>
  </si>
  <si>
    <t>Praça  Dois Córregos</t>
  </si>
  <si>
    <t>Praça Jaú</t>
  </si>
  <si>
    <t>Praça  Rio Claro</t>
  </si>
  <si>
    <t>Praça Itirapina</t>
  </si>
  <si>
    <t>VÃO LIVRE</t>
  </si>
  <si>
    <t>Largura</t>
  </si>
  <si>
    <t>Praça</t>
  </si>
  <si>
    <t>Pista</t>
  </si>
  <si>
    <t>Oeste</t>
  </si>
  <si>
    <t>Leste</t>
  </si>
  <si>
    <t>Sul</t>
  </si>
  <si>
    <t>Norte</t>
  </si>
  <si>
    <t>158+975</t>
  </si>
  <si>
    <t>160+800</t>
  </si>
  <si>
    <t>PI - Interseção SP 310 x SP 191</t>
  </si>
  <si>
    <t>217+000</t>
  </si>
  <si>
    <t>Passarela para Pedestres (avenida Marginal)</t>
  </si>
  <si>
    <t>6,58 m</t>
  </si>
  <si>
    <t>6,13 m</t>
  </si>
  <si>
    <t xml:space="preserve">Cabo Elétrico </t>
  </si>
  <si>
    <t>209+654</t>
  </si>
  <si>
    <t>8,72 m</t>
  </si>
  <si>
    <t>8,81 m</t>
  </si>
  <si>
    <t>5,90 m</t>
  </si>
  <si>
    <t>5,97 m</t>
  </si>
  <si>
    <t>6,08 m</t>
  </si>
  <si>
    <t>6,33 m</t>
  </si>
  <si>
    <t>117+950</t>
  </si>
  <si>
    <t>5,79 m</t>
  </si>
  <si>
    <t>129+370</t>
  </si>
  <si>
    <t>5,88 m</t>
  </si>
  <si>
    <t>6,87 m</t>
  </si>
  <si>
    <t>6,67 m</t>
  </si>
  <si>
    <t>6,64 m</t>
  </si>
  <si>
    <t>6,55 m</t>
  </si>
  <si>
    <t>6,17 m</t>
  </si>
  <si>
    <t>138+400</t>
  </si>
  <si>
    <t>5,94 m</t>
  </si>
  <si>
    <t>217+550</t>
  </si>
  <si>
    <t>GABARITO VERTICAL</t>
  </si>
  <si>
    <t>Pista Norte</t>
  </si>
  <si>
    <t>Pista Sul</t>
  </si>
  <si>
    <t>Pista Oeste</t>
  </si>
  <si>
    <t>Pista Leste</t>
  </si>
  <si>
    <t>NÃO AVALIADO</t>
  </si>
  <si>
    <t>5,50 m</t>
  </si>
  <si>
    <t>5,70 m</t>
  </si>
  <si>
    <t>5,85 m</t>
  </si>
  <si>
    <t>5,77 m</t>
  </si>
  <si>
    <t>6,02 m</t>
  </si>
  <si>
    <t>6,40 m</t>
  </si>
  <si>
    <t>6,18 m</t>
  </si>
  <si>
    <t>5,95 m</t>
  </si>
  <si>
    <t>6,11 m</t>
  </si>
  <si>
    <t xml:space="preserve">OS - Dispositivo de Acesso - Cordeirópolois </t>
  </si>
  <si>
    <t>161+200</t>
  </si>
  <si>
    <t>184+600</t>
  </si>
  <si>
    <t>2,40 m</t>
  </si>
  <si>
    <t>PS - Via Urbana (Brotas)</t>
  </si>
  <si>
    <t>PI - Ponte Sobre Lagoa Seca</t>
  </si>
  <si>
    <t>6,05 m</t>
  </si>
  <si>
    <t>6,22 m</t>
  </si>
  <si>
    <t>6,69 m</t>
  </si>
  <si>
    <t>6,43 m</t>
  </si>
  <si>
    <t>5,78 m</t>
  </si>
  <si>
    <t>6,15 m</t>
  </si>
  <si>
    <t>5,54 m</t>
  </si>
  <si>
    <t>5,80 m</t>
  </si>
  <si>
    <t>215+650</t>
  </si>
  <si>
    <t>171+200</t>
  </si>
  <si>
    <t>Rodovia SP-310</t>
  </si>
  <si>
    <t>Rodovia SP-225</t>
  </si>
  <si>
    <t xml:space="preserve">PI - Dispositivo de Retorno Acesso a Anhanguera </t>
  </si>
  <si>
    <t>153+100</t>
  </si>
  <si>
    <t xml:space="preserve">Oeste/ Leste </t>
  </si>
  <si>
    <t>Contorno de Jaú Super posta</t>
  </si>
  <si>
    <t>177+200</t>
  </si>
  <si>
    <t>PS - Dispositivo de acesso a Marechal Rondon</t>
  </si>
  <si>
    <t>235+040</t>
  </si>
  <si>
    <t>5,05 m</t>
  </si>
  <si>
    <t>Acesso do Dispositivo / Trevo SBT - Superior e Inferior</t>
  </si>
  <si>
    <t xml:space="preserve">Passarela para Pedestres - Passagem Superior </t>
  </si>
  <si>
    <t xml:space="preserve">PS - Passarela para Pedestres - Passagem Superior </t>
  </si>
  <si>
    <t xml:space="preserve">Porticos  Menor Passagem  </t>
  </si>
  <si>
    <t>6,60 m</t>
  </si>
  <si>
    <t>Maxima</t>
  </si>
  <si>
    <t xml:space="preserve">Porticos </t>
  </si>
  <si>
    <t>106+701</t>
  </si>
  <si>
    <t>Livre</t>
  </si>
  <si>
    <t>10,0 m</t>
  </si>
  <si>
    <t>143+751</t>
  </si>
  <si>
    <t>AVI</t>
  </si>
  <si>
    <t>3,30L / 5,70Altura</t>
  </si>
  <si>
    <t>Vão livre</t>
  </si>
  <si>
    <t>Vão Livre</t>
  </si>
  <si>
    <t>3,10L / 5,70 Altura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</si>
</sst>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\ &quot;m&quot;"/>
    <numFmt numFmtId="165" formatCode="0.000"/>
    <numFmt numFmtId="166" formatCode="0.0000"/>
    <numFmt numFmtId="167" formatCode="0.00000"/>
    <numFmt numFmtId="168" formatCode="_(* #,##0.0_);_(* \(#,##0.0\);_(* &quot;-&quot;??_);_(@_)"/>
    <numFmt numFmtId="169" formatCode="0.0"/>
    <numFmt numFmtId="170" formatCode="[$-416]dddd\,\ d&quot; de &quot;mmmm&quot; de &quot;yyyy"/>
  </numFmts>
  <fonts count="4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55"/>
      </bottom>
    </border>
    <border>
      <left style="thin"/>
      <right style="medium"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medium"/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55"/>
      </bottom>
    </border>
    <border>
      <left>
        <color indexed="63"/>
      </left>
      <right style="medium"/>
      <top style="thin">
        <color indexed="55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medium"/>
      <bottom style="thin">
        <color indexed="55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27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2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0" fillId="0" borderId="33" xfId="0" applyBorder="1" applyAlignment="1">
      <alignment/>
    </xf>
    <xf numFmtId="0" fontId="7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39" fontId="0" fillId="0" borderId="19" xfId="51" applyNumberFormat="1" applyFont="1" applyBorder="1" applyAlignment="1">
      <alignment horizontal="center"/>
    </xf>
    <xf numFmtId="39" fontId="0" fillId="0" borderId="15" xfId="51" applyNumberFormat="1" applyFont="1" applyBorder="1" applyAlignment="1">
      <alignment horizontal="center"/>
    </xf>
    <xf numFmtId="39" fontId="0" fillId="0" borderId="25" xfId="51" applyNumberFormat="1" applyFont="1" applyBorder="1" applyAlignment="1">
      <alignment horizontal="center"/>
    </xf>
    <xf numFmtId="39" fontId="0" fillId="0" borderId="26" xfId="51" applyNumberFormat="1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Fill="1" applyBorder="1" applyAlignment="1">
      <alignment horizontal="center"/>
    </xf>
    <xf numFmtId="0" fontId="2" fillId="0" borderId="46" xfId="0" applyFont="1" applyBorder="1" applyAlignment="1">
      <alignment horizontal="center" vertical="center" textRotation="90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38" xfId="0" applyFill="1" applyBorder="1" applyAlignment="1">
      <alignment horizontal="center"/>
    </xf>
    <xf numFmtId="164" fontId="0" fillId="33" borderId="38" xfId="0" applyNumberFormat="1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164" fontId="0" fillId="33" borderId="53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164" fontId="0" fillId="33" borderId="55" xfId="0" applyNumberFormat="1" applyFill="1" applyBorder="1" applyAlignment="1">
      <alignment horizontal="center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33" borderId="51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164" fontId="0" fillId="33" borderId="31" xfId="0" applyNumberFormat="1" applyFill="1" applyBorder="1" applyAlignment="1">
      <alignment horizontal="center"/>
    </xf>
    <xf numFmtId="0" fontId="9" fillId="34" borderId="59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164" fontId="0" fillId="33" borderId="60" xfId="0" applyNumberFormat="1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164" fontId="0" fillId="33" borderId="43" xfId="0" applyNumberFormat="1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164" fontId="0" fillId="33" borderId="32" xfId="0" applyNumberForma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164" fontId="0" fillId="33" borderId="21" xfId="0" applyNumberFormat="1" applyFill="1" applyBorder="1" applyAlignment="1">
      <alignment horizontal="center"/>
    </xf>
    <xf numFmtId="164" fontId="0" fillId="33" borderId="39" xfId="0" applyNumberFormat="1" applyFill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43" fontId="9" fillId="34" borderId="25" xfId="51" applyNumberFormat="1" applyFont="1" applyFill="1" applyBorder="1" applyAlignment="1">
      <alignment horizontal="center"/>
    </xf>
    <xf numFmtId="0" fontId="48" fillId="33" borderId="44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0" fillId="0" borderId="59" xfId="0" applyBorder="1" applyAlignment="1">
      <alignment horizontal="center"/>
    </xf>
    <xf numFmtId="164" fontId="0" fillId="0" borderId="59" xfId="0" applyNumberFormat="1" applyBorder="1" applyAlignment="1">
      <alignment horizontal="center"/>
    </xf>
    <xf numFmtId="164" fontId="9" fillId="0" borderId="38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/>
    </xf>
    <xf numFmtId="165" fontId="9" fillId="0" borderId="2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left" vertical="center"/>
    </xf>
    <xf numFmtId="0" fontId="9" fillId="0" borderId="63" xfId="0" applyFont="1" applyBorder="1" applyAlignment="1">
      <alignment/>
    </xf>
    <xf numFmtId="0" fontId="9" fillId="0" borderId="64" xfId="0" applyFont="1" applyBorder="1" applyAlignment="1">
      <alignment/>
    </xf>
    <xf numFmtId="0" fontId="11" fillId="0" borderId="5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9" fillId="0" borderId="65" xfId="0" applyFont="1" applyBorder="1" applyAlignment="1">
      <alignment/>
    </xf>
    <xf numFmtId="0" fontId="0" fillId="0" borderId="63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58" xfId="0" applyBorder="1" applyAlignment="1">
      <alignment/>
    </xf>
    <xf numFmtId="0" fontId="9" fillId="0" borderId="69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7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164" fontId="9" fillId="34" borderId="15" xfId="0" applyNumberFormat="1" applyFont="1" applyFill="1" applyBorder="1" applyAlignment="1">
      <alignment horizontal="center"/>
    </xf>
    <xf numFmtId="164" fontId="9" fillId="34" borderId="26" xfId="0" applyNumberFormat="1" applyFont="1" applyFill="1" applyBorder="1" applyAlignment="1">
      <alignment horizontal="center"/>
    </xf>
    <xf numFmtId="164" fontId="9" fillId="34" borderId="71" xfId="0" applyNumberFormat="1" applyFont="1" applyFill="1" applyBorder="1" applyAlignment="1">
      <alignment/>
    </xf>
    <xf numFmtId="0" fontId="9" fillId="34" borderId="72" xfId="0" applyFont="1" applyFill="1" applyBorder="1" applyAlignment="1">
      <alignment horizontal="center"/>
    </xf>
    <xf numFmtId="0" fontId="9" fillId="34" borderId="63" xfId="0" applyFont="1" applyFill="1" applyBorder="1" applyAlignment="1">
      <alignment horizontal="center"/>
    </xf>
    <xf numFmtId="43" fontId="9" fillId="34" borderId="63" xfId="51" applyNumberFormat="1" applyFont="1" applyFill="1" applyBorder="1" applyAlignment="1">
      <alignment horizontal="center"/>
    </xf>
    <xf numFmtId="0" fontId="9" fillId="34" borderId="73" xfId="0" applyFont="1" applyFill="1" applyBorder="1" applyAlignment="1">
      <alignment horizontal="center"/>
    </xf>
    <xf numFmtId="0" fontId="9" fillId="34" borderId="74" xfId="0" applyFont="1" applyFill="1" applyBorder="1" applyAlignment="1">
      <alignment/>
    </xf>
    <xf numFmtId="0" fontId="9" fillId="34" borderId="75" xfId="0" applyFont="1" applyFill="1" applyBorder="1" applyAlignment="1">
      <alignment/>
    </xf>
    <xf numFmtId="0" fontId="9" fillId="34" borderId="76" xfId="0" applyFont="1" applyFill="1" applyBorder="1" applyAlignment="1">
      <alignment/>
    </xf>
    <xf numFmtId="0" fontId="0" fillId="34" borderId="77" xfId="0" applyFill="1" applyBorder="1" applyAlignment="1">
      <alignment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left" indent="3"/>
    </xf>
    <xf numFmtId="0" fontId="9" fillId="34" borderId="35" xfId="0" applyFont="1" applyFill="1" applyBorder="1" applyAlignment="1">
      <alignment horizontal="left"/>
    </xf>
    <xf numFmtId="0" fontId="11" fillId="0" borderId="80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164" fontId="0" fillId="0" borderId="43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82" xfId="0" applyBorder="1" applyAlignment="1">
      <alignment/>
    </xf>
    <xf numFmtId="0" fontId="1" fillId="0" borderId="78" xfId="0" applyFont="1" applyBorder="1" applyAlignment="1">
      <alignment/>
    </xf>
    <xf numFmtId="0" fontId="0" fillId="0" borderId="0" xfId="0" applyBorder="1" applyAlignment="1">
      <alignment horizontal="left" indent="3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/>
    </xf>
    <xf numFmtId="164" fontId="9" fillId="0" borderId="25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42" xfId="0" applyBorder="1" applyAlignment="1">
      <alignment/>
    </xf>
    <xf numFmtId="0" fontId="0" fillId="0" borderId="81" xfId="0" applyBorder="1" applyAlignment="1">
      <alignment/>
    </xf>
    <xf numFmtId="0" fontId="0" fillId="0" borderId="83" xfId="0" applyBorder="1" applyAlignment="1">
      <alignment/>
    </xf>
    <xf numFmtId="0" fontId="0" fillId="0" borderId="83" xfId="0" applyBorder="1" applyAlignment="1">
      <alignment horizontal="center"/>
    </xf>
    <xf numFmtId="164" fontId="0" fillId="0" borderId="83" xfId="0" applyNumberFormat="1" applyBorder="1" applyAlignment="1">
      <alignment/>
    </xf>
    <xf numFmtId="0" fontId="9" fillId="34" borderId="25" xfId="0" applyFont="1" applyFill="1" applyBorder="1" applyAlignment="1">
      <alignment/>
    </xf>
    <xf numFmtId="164" fontId="9" fillId="34" borderId="25" xfId="0" applyNumberFormat="1" applyFont="1" applyFill="1" applyBorder="1" applyAlignment="1">
      <alignment horizontal="center"/>
    </xf>
    <xf numFmtId="0" fontId="0" fillId="0" borderId="80" xfId="0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indent="3"/>
    </xf>
    <xf numFmtId="164" fontId="0" fillId="0" borderId="25" xfId="0" applyNumberFormat="1" applyBorder="1" applyAlignment="1">
      <alignment/>
    </xf>
    <xf numFmtId="0" fontId="2" fillId="0" borderId="81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3" fillId="0" borderId="79" xfId="0" applyFont="1" applyBorder="1" applyAlignment="1">
      <alignment horizontal="center" vertical="center" textRotation="90" wrapText="1"/>
    </xf>
    <xf numFmtId="0" fontId="3" fillId="0" borderId="84" xfId="0" applyFont="1" applyBorder="1" applyAlignment="1">
      <alignment horizontal="center" vertical="center" textRotation="90" wrapText="1"/>
    </xf>
    <xf numFmtId="0" fontId="3" fillId="0" borderId="84" xfId="0" applyFont="1" applyBorder="1" applyAlignment="1">
      <alignment horizontal="center" vertical="center" textRotation="90"/>
    </xf>
    <xf numFmtId="0" fontId="4" fillId="0" borderId="7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7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 textRotation="90"/>
    </xf>
    <xf numFmtId="0" fontId="0" fillId="0" borderId="84" xfId="0" applyBorder="1" applyAlignment="1">
      <alignment horizontal="center" vertical="center"/>
    </xf>
    <xf numFmtId="164" fontId="12" fillId="33" borderId="37" xfId="0" applyNumberFormat="1" applyFont="1" applyFill="1" applyBorder="1" applyAlignment="1">
      <alignment horizontal="center"/>
    </xf>
    <xf numFmtId="164" fontId="12" fillId="33" borderId="63" xfId="0" applyNumberFormat="1" applyFont="1" applyFill="1" applyBorder="1" applyAlignment="1">
      <alignment horizontal="center"/>
    </xf>
    <xf numFmtId="164" fontId="12" fillId="33" borderId="61" xfId="0" applyNumberFormat="1" applyFont="1" applyFill="1" applyBorder="1" applyAlignment="1">
      <alignment horizontal="center"/>
    </xf>
    <xf numFmtId="164" fontId="12" fillId="33" borderId="62" xfId="0" applyNumberFormat="1" applyFont="1" applyFill="1" applyBorder="1" applyAlignment="1">
      <alignment horizontal="center"/>
    </xf>
    <xf numFmtId="0" fontId="1" fillId="0" borderId="8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64" fontId="12" fillId="33" borderId="86" xfId="0" applyNumberFormat="1" applyFont="1" applyFill="1" applyBorder="1" applyAlignment="1">
      <alignment horizontal="center"/>
    </xf>
    <xf numFmtId="164" fontId="12" fillId="33" borderId="87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81" xfId="0" applyFont="1" applyBorder="1" applyAlignment="1">
      <alignment horizontal="right"/>
    </xf>
    <xf numFmtId="0" fontId="1" fillId="0" borderId="83" xfId="0" applyFont="1" applyBorder="1" applyAlignment="1">
      <alignment horizontal="right"/>
    </xf>
    <xf numFmtId="0" fontId="1" fillId="0" borderId="80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82" xfId="0" applyBorder="1" applyAlignment="1">
      <alignment horizontal="right"/>
    </xf>
    <xf numFmtId="0" fontId="0" fillId="0" borderId="88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2" xfId="0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/>
    </xf>
    <xf numFmtId="0" fontId="2" fillId="0" borderId="7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2" fillId="0" borderId="78" xfId="0" applyFont="1" applyBorder="1" applyAlignment="1">
      <alignment horizontal="center" vertical="center" textRotation="90"/>
    </xf>
    <xf numFmtId="0" fontId="3" fillId="0" borderId="78" xfId="0" applyFont="1" applyBorder="1" applyAlignment="1">
      <alignment horizontal="center" vertical="center" textRotation="90" wrapText="1"/>
    </xf>
    <xf numFmtId="0" fontId="3" fillId="0" borderId="58" xfId="0" applyFont="1" applyBorder="1" applyAlignment="1">
      <alignment horizontal="center" vertical="center" textRotation="90"/>
    </xf>
    <xf numFmtId="164" fontId="12" fillId="33" borderId="42" xfId="0" applyNumberFormat="1" applyFont="1" applyFill="1" applyBorder="1" applyAlignment="1">
      <alignment horizontal="center"/>
    </xf>
    <xf numFmtId="0" fontId="1" fillId="0" borderId="8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2" fillId="33" borderId="48" xfId="0" applyNumberFormat="1" applyFont="1" applyFill="1" applyBorder="1" applyAlignment="1">
      <alignment horizontal="center"/>
    </xf>
    <xf numFmtId="0" fontId="1" fillId="0" borderId="81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164" fontId="12" fillId="33" borderId="90" xfId="0" applyNumberFormat="1" applyFont="1" applyFill="1" applyBorder="1" applyAlignment="1">
      <alignment horizontal="center"/>
    </xf>
    <xf numFmtId="164" fontId="12" fillId="33" borderId="91" xfId="0" applyNumberFormat="1" applyFont="1" applyFill="1" applyBorder="1" applyAlignment="1">
      <alignment horizontal="center"/>
    </xf>
    <xf numFmtId="164" fontId="12" fillId="33" borderId="92" xfId="0" applyNumberFormat="1" applyFont="1" applyFill="1" applyBorder="1" applyAlignment="1">
      <alignment horizontal="center"/>
    </xf>
    <xf numFmtId="164" fontId="12" fillId="33" borderId="49" xfId="0" applyNumberFormat="1" applyFont="1" applyFill="1" applyBorder="1" applyAlignment="1">
      <alignment horizontal="center"/>
    </xf>
    <xf numFmtId="164" fontId="12" fillId="33" borderId="55" xfId="0" applyNumberFormat="1" applyFont="1" applyFill="1" applyBorder="1" applyAlignment="1">
      <alignment horizontal="center"/>
    </xf>
    <xf numFmtId="164" fontId="12" fillId="33" borderId="93" xfId="0" applyNumberFormat="1" applyFont="1" applyFill="1" applyBorder="1" applyAlignment="1">
      <alignment horizontal="center"/>
    </xf>
    <xf numFmtId="164" fontId="12" fillId="33" borderId="94" xfId="0" applyNumberFormat="1" applyFont="1" applyFill="1" applyBorder="1" applyAlignment="1">
      <alignment horizontal="center"/>
    </xf>
    <xf numFmtId="164" fontId="12" fillId="33" borderId="69" xfId="0" applyNumberFormat="1" applyFont="1" applyFill="1" applyBorder="1" applyAlignment="1">
      <alignment horizontal="center"/>
    </xf>
    <xf numFmtId="0" fontId="10" fillId="0" borderId="79" xfId="0" applyFont="1" applyBorder="1" applyAlignment="1">
      <alignment horizontal="center" vertical="center" textRotation="90"/>
    </xf>
    <xf numFmtId="0" fontId="10" fillId="0" borderId="84" xfId="0" applyFont="1" applyBorder="1" applyAlignment="1">
      <alignment horizontal="center" vertical="center" textRotation="90"/>
    </xf>
    <xf numFmtId="0" fontId="10" fillId="0" borderId="58" xfId="0" applyFont="1" applyBorder="1" applyAlignment="1">
      <alignment horizontal="center" vertical="center" textRotation="90"/>
    </xf>
    <xf numFmtId="0" fontId="3" fillId="0" borderId="79" xfId="0" applyFont="1" applyBorder="1" applyAlignment="1">
      <alignment horizontal="center" vertical="center" textRotation="90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9</xdr:row>
      <xdr:rowOff>0</xdr:rowOff>
    </xdr:from>
    <xdr:to>
      <xdr:col>2</xdr:col>
      <xdr:colOff>304800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4850" y="2209800"/>
          <a:ext cx="9239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0,00 m</a:t>
          </a:r>
        </a:p>
      </xdr:txBody>
    </xdr:sp>
    <xdr:clientData/>
  </xdr:twoCellAnchor>
  <xdr:twoCellAnchor>
    <xdr:from>
      <xdr:col>1</xdr:col>
      <xdr:colOff>95250</xdr:colOff>
      <xdr:row>9</xdr:row>
      <xdr:rowOff>0</xdr:rowOff>
    </xdr:from>
    <xdr:to>
      <xdr:col>2</xdr:col>
      <xdr:colOff>304800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04850" y="2209800"/>
          <a:ext cx="923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0,00 m</a:t>
          </a:r>
        </a:p>
      </xdr:txBody>
    </xdr:sp>
    <xdr:clientData/>
  </xdr:twoCellAnchor>
  <xdr:twoCellAnchor>
    <xdr:from>
      <xdr:col>1</xdr:col>
      <xdr:colOff>95250</xdr:colOff>
      <xdr:row>21</xdr:row>
      <xdr:rowOff>0</xdr:rowOff>
    </xdr:from>
    <xdr:to>
      <xdr:col>2</xdr:col>
      <xdr:colOff>304800</xdr:colOff>
      <xdr:row>21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704850" y="4533900"/>
          <a:ext cx="9239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0,00 m</a:t>
          </a:r>
        </a:p>
      </xdr:txBody>
    </xdr:sp>
    <xdr:clientData/>
  </xdr:twoCellAnchor>
  <xdr:twoCellAnchor>
    <xdr:from>
      <xdr:col>1</xdr:col>
      <xdr:colOff>95250</xdr:colOff>
      <xdr:row>21</xdr:row>
      <xdr:rowOff>0</xdr:rowOff>
    </xdr:from>
    <xdr:to>
      <xdr:col>2</xdr:col>
      <xdr:colOff>304800</xdr:colOff>
      <xdr:row>21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704850" y="4533900"/>
          <a:ext cx="923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0,00 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72</xdr:row>
      <xdr:rowOff>0</xdr:rowOff>
    </xdr:from>
    <xdr:to>
      <xdr:col>2</xdr:col>
      <xdr:colOff>304800</xdr:colOff>
      <xdr:row>72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4850" y="11934825"/>
          <a:ext cx="9239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0,00 m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2</xdr:col>
      <xdr:colOff>304800</xdr:colOff>
      <xdr:row>72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04850" y="11934825"/>
          <a:ext cx="923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0,00 m</a:t>
          </a:r>
        </a:p>
      </xdr:txBody>
    </xdr:sp>
    <xdr:clientData/>
  </xdr:twoCellAnchor>
  <xdr:twoCellAnchor>
    <xdr:from>
      <xdr:col>1</xdr:col>
      <xdr:colOff>95250</xdr:colOff>
      <xdr:row>81</xdr:row>
      <xdr:rowOff>0</xdr:rowOff>
    </xdr:from>
    <xdr:to>
      <xdr:col>2</xdr:col>
      <xdr:colOff>304800</xdr:colOff>
      <xdr:row>81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704850" y="13725525"/>
          <a:ext cx="9239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0,00 m</a:t>
          </a:r>
        </a:p>
      </xdr:txBody>
    </xdr:sp>
    <xdr:clientData/>
  </xdr:twoCellAnchor>
  <xdr:twoCellAnchor>
    <xdr:from>
      <xdr:col>1</xdr:col>
      <xdr:colOff>95250</xdr:colOff>
      <xdr:row>81</xdr:row>
      <xdr:rowOff>0</xdr:rowOff>
    </xdr:from>
    <xdr:to>
      <xdr:col>2</xdr:col>
      <xdr:colOff>304800</xdr:colOff>
      <xdr:row>81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704850" y="13725525"/>
          <a:ext cx="923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0,00 m</a:t>
          </a:r>
        </a:p>
      </xdr:txBody>
    </xdr:sp>
    <xdr:clientData/>
  </xdr:twoCellAnchor>
  <xdr:twoCellAnchor>
    <xdr:from>
      <xdr:col>1</xdr:col>
      <xdr:colOff>95250</xdr:colOff>
      <xdr:row>81</xdr:row>
      <xdr:rowOff>0</xdr:rowOff>
    </xdr:from>
    <xdr:to>
      <xdr:col>2</xdr:col>
      <xdr:colOff>304800</xdr:colOff>
      <xdr:row>81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704850" y="13725525"/>
          <a:ext cx="9239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0,00 m</a:t>
          </a:r>
        </a:p>
      </xdr:txBody>
    </xdr:sp>
    <xdr:clientData/>
  </xdr:twoCellAnchor>
  <xdr:twoCellAnchor>
    <xdr:from>
      <xdr:col>1</xdr:col>
      <xdr:colOff>95250</xdr:colOff>
      <xdr:row>81</xdr:row>
      <xdr:rowOff>0</xdr:rowOff>
    </xdr:from>
    <xdr:to>
      <xdr:col>2</xdr:col>
      <xdr:colOff>304800</xdr:colOff>
      <xdr:row>81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704850" y="13725525"/>
          <a:ext cx="923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0,00 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10</xdr:row>
      <xdr:rowOff>0</xdr:rowOff>
    </xdr:from>
    <xdr:to>
      <xdr:col>2</xdr:col>
      <xdr:colOff>304800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4850" y="2438400"/>
          <a:ext cx="9239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0,00 m</a:t>
          </a:r>
        </a:p>
      </xdr:txBody>
    </xdr:sp>
    <xdr:clientData/>
  </xdr:twoCellAnchor>
  <xdr:twoCellAnchor>
    <xdr:from>
      <xdr:col>1</xdr:col>
      <xdr:colOff>95250</xdr:colOff>
      <xdr:row>10</xdr:row>
      <xdr:rowOff>0</xdr:rowOff>
    </xdr:from>
    <xdr:to>
      <xdr:col>2</xdr:col>
      <xdr:colOff>304800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04850" y="2438400"/>
          <a:ext cx="923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0,00 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4"/>
  <sheetViews>
    <sheetView tabSelected="1" view="pageBreakPreview" zoomScale="75" zoomScaleSheetLayoutView="75" zoomScalePageLayoutView="0" workbookViewId="0" topLeftCell="A1">
      <selection activeCell="E56" sqref="E56"/>
    </sheetView>
  </sheetViews>
  <sheetFormatPr defaultColWidth="9.140625" defaultRowHeight="12.75"/>
  <cols>
    <col min="2" max="2" width="9.8515625" style="0" customWidth="1"/>
    <col min="3" max="3" width="46.8515625" style="0" customWidth="1"/>
    <col min="4" max="4" width="12.00390625" style="2" customWidth="1"/>
    <col min="5" max="5" width="15.7109375" style="2" customWidth="1"/>
    <col min="6" max="6" width="15.7109375" style="0" customWidth="1"/>
    <col min="7" max="7" width="10.7109375" style="0" customWidth="1"/>
    <col min="8" max="8" width="9.140625" style="0" hidden="1" customWidth="1"/>
  </cols>
  <sheetData>
    <row r="1" ht="13.5" thickBot="1"/>
    <row r="2" spans="2:7" ht="20.25">
      <c r="B2" s="193" t="s">
        <v>145</v>
      </c>
      <c r="C2" s="194"/>
      <c r="D2" s="194"/>
      <c r="E2" s="194"/>
      <c r="F2" s="194"/>
      <c r="G2" s="195"/>
    </row>
    <row r="3" spans="2:7" ht="18">
      <c r="B3" s="205" t="s">
        <v>47</v>
      </c>
      <c r="C3" s="206"/>
      <c r="D3" s="206"/>
      <c r="E3" s="206"/>
      <c r="F3" s="206"/>
      <c r="G3" s="207"/>
    </row>
    <row r="4" spans="2:7" ht="15.75" thickBot="1">
      <c r="B4" s="208" t="s">
        <v>366</v>
      </c>
      <c r="C4" s="200"/>
      <c r="D4" s="200"/>
      <c r="E4" s="200"/>
      <c r="F4" s="200"/>
      <c r="G4" s="201"/>
    </row>
    <row r="5" spans="2:7" ht="15.75" thickBot="1">
      <c r="B5" s="210" t="s">
        <v>110</v>
      </c>
      <c r="C5" s="218" t="s">
        <v>109</v>
      </c>
      <c r="D5" s="210" t="s">
        <v>0</v>
      </c>
      <c r="E5" s="209" t="s">
        <v>335</v>
      </c>
      <c r="F5" s="209"/>
      <c r="G5" s="58"/>
    </row>
    <row r="6" spans="2:7" ht="13.5" thickBot="1">
      <c r="B6" s="211"/>
      <c r="C6" s="219"/>
      <c r="D6" s="211"/>
      <c r="E6" s="91" t="s">
        <v>336</v>
      </c>
      <c r="F6" s="91" t="s">
        <v>337</v>
      </c>
      <c r="G6" s="92" t="s">
        <v>152</v>
      </c>
    </row>
    <row r="7" spans="2:7" ht="13.5" thickBot="1">
      <c r="B7" s="93"/>
      <c r="C7" s="122" t="s">
        <v>368</v>
      </c>
      <c r="D7" s="121" t="s">
        <v>369</v>
      </c>
      <c r="E7" s="90">
        <v>5</v>
      </c>
      <c r="F7" s="83">
        <v>5</v>
      </c>
      <c r="G7" s="63"/>
    </row>
    <row r="8" spans="2:7" ht="12.75" customHeight="1">
      <c r="B8" s="212" t="s">
        <v>144</v>
      </c>
      <c r="C8" s="81" t="s">
        <v>1</v>
      </c>
      <c r="D8" s="82" t="s">
        <v>2</v>
      </c>
      <c r="E8" s="83">
        <v>3</v>
      </c>
      <c r="F8" s="83">
        <v>3</v>
      </c>
      <c r="G8" s="16"/>
    </row>
    <row r="9" spans="2:7" ht="12.75">
      <c r="B9" s="213"/>
      <c r="C9" s="78" t="s">
        <v>1</v>
      </c>
      <c r="D9" s="84" t="s">
        <v>3</v>
      </c>
      <c r="E9" s="85">
        <v>3.4</v>
      </c>
      <c r="F9" s="85">
        <v>3.4</v>
      </c>
      <c r="G9" s="13"/>
    </row>
    <row r="10" spans="2:7" ht="12.75">
      <c r="B10" s="213"/>
      <c r="C10" s="78" t="s">
        <v>1</v>
      </c>
      <c r="D10" s="84" t="s">
        <v>4</v>
      </c>
      <c r="E10" s="87">
        <v>3.7</v>
      </c>
      <c r="F10" s="87">
        <v>3.7</v>
      </c>
      <c r="G10" s="12"/>
    </row>
    <row r="11" spans="2:7" ht="12.75">
      <c r="B11" s="213"/>
      <c r="C11" s="78" t="s">
        <v>5</v>
      </c>
      <c r="D11" s="86" t="s">
        <v>6</v>
      </c>
      <c r="E11" s="214" t="s">
        <v>340</v>
      </c>
      <c r="F11" s="215"/>
      <c r="G11" s="12"/>
    </row>
    <row r="12" spans="2:7" ht="12.75">
      <c r="B12" s="213"/>
      <c r="C12" s="3" t="s">
        <v>7</v>
      </c>
      <c r="D12" s="25" t="s">
        <v>8</v>
      </c>
      <c r="E12" s="25" t="s">
        <v>240</v>
      </c>
      <c r="F12" s="110" t="s">
        <v>241</v>
      </c>
      <c r="G12" s="12"/>
    </row>
    <row r="13" spans="2:7" ht="11.25" customHeight="1">
      <c r="B13" s="213"/>
      <c r="C13" s="3" t="s">
        <v>146</v>
      </c>
      <c r="D13" s="25" t="s">
        <v>9</v>
      </c>
      <c r="E13" s="25" t="s">
        <v>242</v>
      </c>
      <c r="F13" s="110" t="s">
        <v>243</v>
      </c>
      <c r="G13" s="12"/>
    </row>
    <row r="14" spans="2:7" ht="12.75">
      <c r="B14" s="213"/>
      <c r="C14" s="3" t="s">
        <v>7</v>
      </c>
      <c r="D14" s="25" t="s">
        <v>10</v>
      </c>
      <c r="E14" s="25" t="s">
        <v>244</v>
      </c>
      <c r="F14" s="110" t="s">
        <v>245</v>
      </c>
      <c r="G14" s="12"/>
    </row>
    <row r="15" spans="2:7" ht="12.75">
      <c r="B15" s="213"/>
      <c r="C15" s="3" t="s">
        <v>7</v>
      </c>
      <c r="D15" s="25" t="s">
        <v>11</v>
      </c>
      <c r="E15" s="25" t="s">
        <v>246</v>
      </c>
      <c r="F15" s="110" t="s">
        <v>247</v>
      </c>
      <c r="G15" s="12"/>
    </row>
    <row r="16" spans="2:7" ht="12.75">
      <c r="B16" s="213"/>
      <c r="C16" s="3" t="s">
        <v>350</v>
      </c>
      <c r="D16" s="25" t="s">
        <v>351</v>
      </c>
      <c r="E16" s="25" t="s">
        <v>346</v>
      </c>
      <c r="F16" s="110">
        <v>6.21</v>
      </c>
      <c r="G16" s="12"/>
    </row>
    <row r="17" spans="2:7" ht="12.75">
      <c r="B17" s="213"/>
      <c r="C17" s="78" t="s">
        <v>12</v>
      </c>
      <c r="D17" s="82" t="s">
        <v>24</v>
      </c>
      <c r="E17" s="82" t="s">
        <v>248</v>
      </c>
      <c r="F17" s="83" t="s">
        <v>249</v>
      </c>
      <c r="G17" s="12"/>
    </row>
    <row r="18" spans="2:7" ht="12.75">
      <c r="B18" s="213"/>
      <c r="C18" s="78" t="s">
        <v>1</v>
      </c>
      <c r="D18" s="84" t="s">
        <v>13</v>
      </c>
      <c r="E18" s="84" t="s">
        <v>254</v>
      </c>
      <c r="F18" s="85">
        <v>6</v>
      </c>
      <c r="G18" s="12"/>
    </row>
    <row r="19" spans="2:7" ht="12.75">
      <c r="B19" s="213"/>
      <c r="C19" s="78" t="s">
        <v>1</v>
      </c>
      <c r="D19" s="84" t="s">
        <v>14</v>
      </c>
      <c r="E19" s="87">
        <v>3.13</v>
      </c>
      <c r="F19" s="87">
        <v>3.13</v>
      </c>
      <c r="G19" s="12"/>
    </row>
    <row r="20" spans="2:7" ht="12.75">
      <c r="B20" s="213"/>
      <c r="C20" s="3" t="s">
        <v>147</v>
      </c>
      <c r="D20" s="7" t="s">
        <v>15</v>
      </c>
      <c r="E20" s="25" t="s">
        <v>250</v>
      </c>
      <c r="F20" s="110" t="s">
        <v>251</v>
      </c>
      <c r="G20" s="12"/>
    </row>
    <row r="21" spans="2:7" ht="12.75">
      <c r="B21" s="213"/>
      <c r="C21" s="3" t="s">
        <v>7</v>
      </c>
      <c r="D21" s="25" t="s">
        <v>16</v>
      </c>
      <c r="E21" s="25" t="s">
        <v>252</v>
      </c>
      <c r="F21" s="110" t="s">
        <v>253</v>
      </c>
      <c r="G21" s="12"/>
    </row>
    <row r="22" spans="2:7" ht="12.75">
      <c r="B22" s="213"/>
      <c r="C22" s="3" t="s">
        <v>7</v>
      </c>
      <c r="D22" s="25" t="s">
        <v>234</v>
      </c>
      <c r="E22" s="25" t="s">
        <v>313</v>
      </c>
      <c r="F22" s="110">
        <v>6.13</v>
      </c>
      <c r="G22" s="12"/>
    </row>
    <row r="23" spans="2:7" ht="12.75">
      <c r="B23" s="213"/>
      <c r="C23" s="3" t="s">
        <v>312</v>
      </c>
      <c r="D23" s="25" t="s">
        <v>234</v>
      </c>
      <c r="E23" s="25" t="s">
        <v>313</v>
      </c>
      <c r="F23" s="110" t="s">
        <v>314</v>
      </c>
      <c r="G23" s="12"/>
    </row>
    <row r="24" spans="2:7" ht="12.75">
      <c r="B24" s="213"/>
      <c r="C24" s="78" t="s">
        <v>12</v>
      </c>
      <c r="D24" s="101" t="s">
        <v>17</v>
      </c>
      <c r="E24" s="101" t="s">
        <v>255</v>
      </c>
      <c r="F24" s="109" t="s">
        <v>256</v>
      </c>
      <c r="G24" s="12"/>
    </row>
    <row r="25" spans="2:7" ht="12.75">
      <c r="B25" s="213"/>
      <c r="C25" s="3" t="s">
        <v>18</v>
      </c>
      <c r="D25" s="25" t="s">
        <v>19</v>
      </c>
      <c r="E25" s="110">
        <v>8</v>
      </c>
      <c r="F25" s="110">
        <v>8</v>
      </c>
      <c r="G25" s="12"/>
    </row>
    <row r="26" spans="2:7" ht="12.75">
      <c r="B26" s="213"/>
      <c r="C26" s="78" t="s">
        <v>20</v>
      </c>
      <c r="D26" s="101" t="s">
        <v>21</v>
      </c>
      <c r="E26" s="216" t="s">
        <v>340</v>
      </c>
      <c r="F26" s="217"/>
      <c r="G26" s="12"/>
    </row>
    <row r="27" spans="2:7" ht="12.75">
      <c r="B27" s="213"/>
      <c r="C27" s="3" t="s">
        <v>148</v>
      </c>
      <c r="D27" s="25" t="s">
        <v>22</v>
      </c>
      <c r="E27" s="25" t="s">
        <v>257</v>
      </c>
      <c r="F27" s="110" t="s">
        <v>251</v>
      </c>
      <c r="G27" s="12"/>
    </row>
    <row r="28" spans="2:7" ht="12.75">
      <c r="B28" s="213"/>
      <c r="C28" s="3" t="s">
        <v>149</v>
      </c>
      <c r="D28" s="25" t="s">
        <v>23</v>
      </c>
      <c r="E28" s="25" t="s">
        <v>258</v>
      </c>
      <c r="F28" s="110" t="s">
        <v>248</v>
      </c>
      <c r="G28" s="12"/>
    </row>
    <row r="29" spans="2:7" ht="12.75">
      <c r="B29" s="213"/>
      <c r="C29" s="78" t="s">
        <v>150</v>
      </c>
      <c r="D29" s="101" t="s">
        <v>25</v>
      </c>
      <c r="E29" s="101" t="s">
        <v>259</v>
      </c>
      <c r="F29" s="109" t="s">
        <v>260</v>
      </c>
      <c r="G29" s="12"/>
    </row>
    <row r="30" spans="2:7" ht="12.75">
      <c r="B30" s="213"/>
      <c r="C30" s="3" t="s">
        <v>7</v>
      </c>
      <c r="D30" s="25" t="s">
        <v>26</v>
      </c>
      <c r="E30" s="25" t="s">
        <v>261</v>
      </c>
      <c r="F30" s="110" t="s">
        <v>262</v>
      </c>
      <c r="G30" s="12"/>
    </row>
    <row r="31" spans="2:7" ht="12.75">
      <c r="B31" s="213"/>
      <c r="C31" s="78" t="s">
        <v>151</v>
      </c>
      <c r="D31" s="82" t="s">
        <v>27</v>
      </c>
      <c r="E31" s="82" t="s">
        <v>263</v>
      </c>
      <c r="F31" s="83" t="s">
        <v>264</v>
      </c>
      <c r="G31" s="12"/>
    </row>
    <row r="32" spans="2:7" ht="12.75">
      <c r="B32" s="213"/>
      <c r="C32" s="78" t="s">
        <v>5</v>
      </c>
      <c r="D32" s="84" t="s">
        <v>28</v>
      </c>
      <c r="E32" s="220" t="s">
        <v>340</v>
      </c>
      <c r="F32" s="221"/>
      <c r="G32" s="12"/>
    </row>
    <row r="33" spans="2:7" ht="12.75">
      <c r="B33" s="213"/>
      <c r="C33" s="78" t="s">
        <v>20</v>
      </c>
      <c r="D33" s="84" t="s">
        <v>29</v>
      </c>
      <c r="E33" s="220" t="s">
        <v>340</v>
      </c>
      <c r="F33" s="221"/>
      <c r="G33" s="12"/>
    </row>
    <row r="34" spans="2:7" ht="12.75">
      <c r="B34" s="213"/>
      <c r="C34" s="78" t="s">
        <v>310</v>
      </c>
      <c r="D34" s="86" t="s">
        <v>30</v>
      </c>
      <c r="E34" s="86" t="s">
        <v>265</v>
      </c>
      <c r="F34" s="87" t="s">
        <v>256</v>
      </c>
      <c r="G34" s="13"/>
    </row>
    <row r="35" spans="2:7" ht="12.75">
      <c r="B35" s="213"/>
      <c r="C35" s="3" t="s">
        <v>46</v>
      </c>
      <c r="D35" s="25" t="s">
        <v>31</v>
      </c>
      <c r="E35" s="25" t="s">
        <v>266</v>
      </c>
      <c r="F35" s="110" t="s">
        <v>267</v>
      </c>
      <c r="G35" s="12"/>
    </row>
    <row r="36" spans="2:7" ht="12.75">
      <c r="B36" s="213"/>
      <c r="C36" s="78" t="s">
        <v>1</v>
      </c>
      <c r="D36" s="82" t="s">
        <v>352</v>
      </c>
      <c r="E36" s="82" t="s">
        <v>353</v>
      </c>
      <c r="F36" s="83">
        <v>2.4</v>
      </c>
      <c r="G36" s="12"/>
    </row>
    <row r="37" spans="2:7" ht="12.75">
      <c r="B37" s="213"/>
      <c r="C37" s="78" t="s">
        <v>12</v>
      </c>
      <c r="D37" s="84" t="s">
        <v>32</v>
      </c>
      <c r="E37" s="84" t="s">
        <v>268</v>
      </c>
      <c r="F37" s="85">
        <v>5</v>
      </c>
      <c r="G37" s="12"/>
    </row>
    <row r="38" spans="2:7" ht="12.75">
      <c r="B38" s="213"/>
      <c r="C38" s="78" t="s">
        <v>12</v>
      </c>
      <c r="D38" s="86" t="s">
        <v>33</v>
      </c>
      <c r="E38" s="86" t="s">
        <v>269</v>
      </c>
      <c r="F38" s="87" t="s">
        <v>270</v>
      </c>
      <c r="G38" s="12"/>
    </row>
    <row r="39" spans="2:7" ht="12.75">
      <c r="B39" s="213"/>
      <c r="C39" s="3" t="s">
        <v>127</v>
      </c>
      <c r="D39" s="25" t="s">
        <v>271</v>
      </c>
      <c r="E39" s="25" t="s">
        <v>266</v>
      </c>
      <c r="F39" s="110" t="s">
        <v>272</v>
      </c>
      <c r="G39" s="12"/>
    </row>
    <row r="40" spans="2:7" ht="12.75">
      <c r="B40" s="213"/>
      <c r="C40" s="78" t="s">
        <v>1</v>
      </c>
      <c r="D40" s="82" t="s">
        <v>34</v>
      </c>
      <c r="E40" s="83">
        <v>2.6</v>
      </c>
      <c r="F40" s="83">
        <v>2.6</v>
      </c>
      <c r="G40" s="12"/>
    </row>
    <row r="41" spans="2:7" ht="12.75">
      <c r="B41" s="213"/>
      <c r="C41" s="78" t="s">
        <v>12</v>
      </c>
      <c r="D41" s="84" t="s">
        <v>35</v>
      </c>
      <c r="E41" s="84" t="s">
        <v>273</v>
      </c>
      <c r="F41" s="85" t="s">
        <v>274</v>
      </c>
      <c r="G41" s="12"/>
    </row>
    <row r="42" spans="2:7" ht="12.75">
      <c r="B42" s="213"/>
      <c r="C42" s="78" t="s">
        <v>12</v>
      </c>
      <c r="D42" s="86" t="s">
        <v>36</v>
      </c>
      <c r="E42" s="86" t="s">
        <v>275</v>
      </c>
      <c r="F42" s="87" t="s">
        <v>276</v>
      </c>
      <c r="G42" s="12"/>
    </row>
    <row r="43" spans="2:7" ht="12.75">
      <c r="B43" s="213"/>
      <c r="C43" s="3" t="s">
        <v>37</v>
      </c>
      <c r="D43" s="25" t="s">
        <v>38</v>
      </c>
      <c r="E43" s="25">
        <v>5.45</v>
      </c>
      <c r="F43" s="110" t="s">
        <v>277</v>
      </c>
      <c r="G43" s="13"/>
    </row>
    <row r="44" spans="2:7" ht="12.75">
      <c r="B44" s="213"/>
      <c r="C44" s="3" t="s">
        <v>315</v>
      </c>
      <c r="D44" s="25" t="s">
        <v>316</v>
      </c>
      <c r="E44" s="25" t="s">
        <v>317</v>
      </c>
      <c r="F44" s="110" t="s">
        <v>318</v>
      </c>
      <c r="G44" s="13"/>
    </row>
    <row r="45" spans="2:7" ht="12.75">
      <c r="B45" s="213"/>
      <c r="C45" s="78" t="s">
        <v>12</v>
      </c>
      <c r="D45" s="82" t="s">
        <v>39</v>
      </c>
      <c r="E45" s="82" t="s">
        <v>278</v>
      </c>
      <c r="F45" s="83" t="s">
        <v>276</v>
      </c>
      <c r="G45" s="12"/>
    </row>
    <row r="46" spans="2:7" ht="12.75">
      <c r="B46" s="213"/>
      <c r="C46" s="78" t="s">
        <v>20</v>
      </c>
      <c r="D46" s="84" t="s">
        <v>40</v>
      </c>
      <c r="E46" s="220" t="s">
        <v>340</v>
      </c>
      <c r="F46" s="221"/>
      <c r="G46" s="12"/>
    </row>
    <row r="47" spans="2:7" ht="12.75">
      <c r="B47" s="213"/>
      <c r="C47" s="78" t="s">
        <v>12</v>
      </c>
      <c r="D47" s="84" t="s">
        <v>41</v>
      </c>
      <c r="E47" s="84">
        <v>5.06</v>
      </c>
      <c r="F47" s="85" t="s">
        <v>279</v>
      </c>
      <c r="G47" s="12"/>
    </row>
    <row r="48" spans="2:7" ht="12.75">
      <c r="B48" s="213"/>
      <c r="C48" s="78" t="s">
        <v>20</v>
      </c>
      <c r="D48" s="84" t="s">
        <v>42</v>
      </c>
      <c r="E48" s="220" t="s">
        <v>340</v>
      </c>
      <c r="F48" s="221"/>
      <c r="G48" s="12"/>
    </row>
    <row r="49" spans="2:7" ht="12.75">
      <c r="B49" s="213"/>
      <c r="C49" s="78" t="s">
        <v>12</v>
      </c>
      <c r="D49" s="86" t="s">
        <v>43</v>
      </c>
      <c r="E49" s="86" t="s">
        <v>265</v>
      </c>
      <c r="F49" s="87" t="s">
        <v>280</v>
      </c>
      <c r="G49" s="13"/>
    </row>
    <row r="50" spans="2:7" ht="12.75">
      <c r="B50" s="213"/>
      <c r="C50" s="3" t="s">
        <v>45</v>
      </c>
      <c r="D50" s="25" t="s">
        <v>44</v>
      </c>
      <c r="E50" s="25" t="s">
        <v>281</v>
      </c>
      <c r="F50" s="110" t="s">
        <v>282</v>
      </c>
      <c r="G50" s="12"/>
    </row>
    <row r="51" spans="2:7" ht="6" customHeight="1" thickBot="1">
      <c r="B51" s="64"/>
      <c r="C51" s="4"/>
      <c r="D51" s="114"/>
      <c r="E51" s="114"/>
      <c r="F51" s="115"/>
      <c r="G51" s="15"/>
    </row>
    <row r="52" spans="2:6" ht="15" customHeight="1" thickBot="1">
      <c r="B52" s="10"/>
      <c r="F52" s="1"/>
    </row>
    <row r="53" spans="2:8" ht="20.25">
      <c r="B53" s="193" t="s">
        <v>286</v>
      </c>
      <c r="C53" s="194"/>
      <c r="D53" s="194"/>
      <c r="E53" s="194"/>
      <c r="F53" s="194"/>
      <c r="G53" s="194"/>
      <c r="H53" s="195"/>
    </row>
    <row r="54" spans="2:8" ht="18">
      <c r="B54" s="196" t="s">
        <v>300</v>
      </c>
      <c r="C54" s="197"/>
      <c r="D54" s="197"/>
      <c r="E54" s="197"/>
      <c r="F54" s="197"/>
      <c r="G54" s="197"/>
      <c r="H54" s="198"/>
    </row>
    <row r="55" spans="2:8" ht="15.75" thickBot="1">
      <c r="B55" s="199"/>
      <c r="C55" s="200"/>
      <c r="D55" s="200"/>
      <c r="E55" s="200"/>
      <c r="F55" s="200"/>
      <c r="G55" s="200"/>
      <c r="H55" s="201"/>
    </row>
    <row r="56" spans="2:8" ht="15.75" thickBot="1">
      <c r="B56" s="125" t="s">
        <v>110</v>
      </c>
      <c r="C56" s="120" t="s">
        <v>302</v>
      </c>
      <c r="D56" s="55" t="s">
        <v>0</v>
      </c>
      <c r="E56" s="55" t="s">
        <v>303</v>
      </c>
      <c r="F56" s="56" t="s">
        <v>156</v>
      </c>
      <c r="G56" s="56" t="s">
        <v>301</v>
      </c>
      <c r="H56" s="57" t="s">
        <v>152</v>
      </c>
    </row>
    <row r="57" spans="2:8" ht="14.25">
      <c r="B57" s="202" t="s">
        <v>292</v>
      </c>
      <c r="C57" s="123" t="s">
        <v>298</v>
      </c>
      <c r="D57" s="117" t="s">
        <v>293</v>
      </c>
      <c r="E57" s="117" t="s">
        <v>306</v>
      </c>
      <c r="F57" s="118">
        <v>5.9</v>
      </c>
      <c r="G57" s="118">
        <v>5.7</v>
      </c>
      <c r="H57" s="52"/>
    </row>
    <row r="58" spans="2:8" ht="14.25">
      <c r="B58" s="203"/>
      <c r="C58" s="123" t="s">
        <v>299</v>
      </c>
      <c r="D58" s="119">
        <v>217</v>
      </c>
      <c r="E58" s="119" t="s">
        <v>307</v>
      </c>
      <c r="F58" s="117" t="s">
        <v>254</v>
      </c>
      <c r="G58" s="118">
        <v>10</v>
      </c>
      <c r="H58" s="53"/>
    </row>
    <row r="59" spans="2:8" ht="14.25">
      <c r="B59" s="204"/>
      <c r="C59" s="124"/>
      <c r="D59" s="51"/>
      <c r="E59" s="51"/>
      <c r="F59" s="51"/>
      <c r="G59" s="116"/>
      <c r="H59" s="53"/>
    </row>
    <row r="60" spans="2:8" ht="15" thickBot="1">
      <c r="B60" s="204"/>
      <c r="C60" s="128"/>
      <c r="D60" s="126"/>
      <c r="E60" s="126"/>
      <c r="F60" s="126"/>
      <c r="G60" s="127"/>
      <c r="H60" s="54"/>
    </row>
    <row r="61" spans="2:7" ht="12.75">
      <c r="B61" s="202" t="s">
        <v>292</v>
      </c>
      <c r="C61" s="131"/>
      <c r="D61" s="25"/>
      <c r="E61" s="134" t="s">
        <v>307</v>
      </c>
      <c r="F61" s="105" t="s">
        <v>380</v>
      </c>
      <c r="G61" s="135" t="s">
        <v>381</v>
      </c>
    </row>
    <row r="62" spans="2:7" ht="15">
      <c r="B62" s="203"/>
      <c r="C62" s="130" t="s">
        <v>379</v>
      </c>
      <c r="D62" s="25"/>
      <c r="E62" s="134" t="s">
        <v>306</v>
      </c>
      <c r="F62" s="105" t="s">
        <v>363</v>
      </c>
      <c r="G62" s="135" t="s">
        <v>381</v>
      </c>
    </row>
    <row r="63" spans="2:7" ht="12.75">
      <c r="B63" s="204"/>
      <c r="C63" s="132"/>
      <c r="D63" s="25"/>
      <c r="E63" s="129"/>
      <c r="F63" s="24"/>
      <c r="G63" s="24"/>
    </row>
    <row r="64" ht="12.75">
      <c r="B64" s="204"/>
    </row>
  </sheetData>
  <sheetProtection/>
  <mergeCells count="19">
    <mergeCell ref="B8:B50"/>
    <mergeCell ref="E11:F11"/>
    <mergeCell ref="E26:F26"/>
    <mergeCell ref="C5:C6"/>
    <mergeCell ref="E32:F32"/>
    <mergeCell ref="E33:F33"/>
    <mergeCell ref="E46:F46"/>
    <mergeCell ref="E48:F48"/>
    <mergeCell ref="D5:D6"/>
    <mergeCell ref="B53:H53"/>
    <mergeCell ref="B54:H54"/>
    <mergeCell ref="B55:H55"/>
    <mergeCell ref="B57:B60"/>
    <mergeCell ref="B61:B64"/>
    <mergeCell ref="B2:G2"/>
    <mergeCell ref="B3:G3"/>
    <mergeCell ref="B4:G4"/>
    <mergeCell ref="E5:F5"/>
    <mergeCell ref="B5:B6"/>
  </mergeCells>
  <printOptions horizontalCentered="1"/>
  <pageMargins left="0.37" right="0.46" top="0.5905511811023623" bottom="0.984251968503937" header="0.35433070866141736" footer="0.5118110236220472"/>
  <pageSetup fitToHeight="0" fitToWidth="1" horizontalDpi="300" verticalDpi="300" orientation="portrait" paperSize="9" scale="83" r:id="rId1"/>
  <headerFooter alignWithMargins="0">
    <oddFooter>&amp;L&amp;8&amp;F - &amp;A&amp;C&amp;8&amp;P de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G30"/>
  <sheetViews>
    <sheetView zoomScalePageLayoutView="0" workbookViewId="0" topLeftCell="A4">
      <selection activeCell="I4" sqref="I4"/>
    </sheetView>
  </sheetViews>
  <sheetFormatPr defaultColWidth="9.140625" defaultRowHeight="12.75"/>
  <cols>
    <col min="3" max="3" width="10.140625" style="0" customWidth="1"/>
    <col min="4" max="4" width="13.140625" style="0" customWidth="1"/>
    <col min="5" max="5" width="9.140625" style="2" customWidth="1"/>
  </cols>
  <sheetData>
    <row r="1" ht="13.5" thickBot="1"/>
    <row r="2" spans="3:7" ht="12.75">
      <c r="C2" s="224" t="s">
        <v>145</v>
      </c>
      <c r="D2" s="225"/>
      <c r="E2" s="225"/>
      <c r="F2" s="225"/>
      <c r="G2" s="226"/>
    </row>
    <row r="3" spans="3:7" ht="12.75">
      <c r="C3" s="234" t="s">
        <v>153</v>
      </c>
      <c r="D3" s="235"/>
      <c r="E3" s="235"/>
      <c r="F3" s="235"/>
      <c r="G3" s="236"/>
    </row>
    <row r="4" spans="3:7" ht="13.5" thickBot="1">
      <c r="C4" s="227" t="s">
        <v>366</v>
      </c>
      <c r="D4" s="228"/>
      <c r="E4" s="228"/>
      <c r="F4" s="228"/>
      <c r="G4" s="229"/>
    </row>
    <row r="5" spans="3:7" ht="12.75">
      <c r="C5" s="230" t="s">
        <v>154</v>
      </c>
      <c r="D5" s="231"/>
      <c r="E5" s="232" t="s">
        <v>155</v>
      </c>
      <c r="F5" s="222" t="s">
        <v>156</v>
      </c>
      <c r="G5" s="223"/>
    </row>
    <row r="6" spans="3:7" ht="13.5" thickBot="1">
      <c r="C6" s="30" t="s">
        <v>157</v>
      </c>
      <c r="D6" s="29" t="s">
        <v>158</v>
      </c>
      <c r="E6" s="233"/>
      <c r="F6" s="29" t="s">
        <v>159</v>
      </c>
      <c r="G6" s="31" t="s">
        <v>160</v>
      </c>
    </row>
    <row r="7" spans="3:7" ht="12.75">
      <c r="C7" s="32" t="s">
        <v>195</v>
      </c>
      <c r="D7" s="33" t="s">
        <v>196</v>
      </c>
      <c r="E7" s="34" t="s">
        <v>197</v>
      </c>
      <c r="F7" s="35">
        <v>6.65</v>
      </c>
      <c r="G7" s="36">
        <v>5.81</v>
      </c>
    </row>
    <row r="8" spans="3:7" ht="12.75">
      <c r="C8" s="23" t="s">
        <v>198</v>
      </c>
      <c r="D8" s="24" t="s">
        <v>199</v>
      </c>
      <c r="E8" s="25" t="s">
        <v>200</v>
      </c>
      <c r="F8" s="37">
        <v>6.84</v>
      </c>
      <c r="G8" s="38">
        <v>5.91</v>
      </c>
    </row>
    <row r="9" spans="3:7" ht="12.75">
      <c r="C9" s="23" t="s">
        <v>201</v>
      </c>
      <c r="D9" s="24" t="s">
        <v>199</v>
      </c>
      <c r="E9" s="25" t="s">
        <v>200</v>
      </c>
      <c r="F9" s="37">
        <v>7.3</v>
      </c>
      <c r="G9" s="38">
        <v>6.09</v>
      </c>
    </row>
    <row r="10" spans="3:7" ht="12.75">
      <c r="C10" s="23" t="s">
        <v>202</v>
      </c>
      <c r="D10" s="24" t="s">
        <v>199</v>
      </c>
      <c r="E10" s="25" t="s">
        <v>200</v>
      </c>
      <c r="F10" s="37">
        <v>7.02</v>
      </c>
      <c r="G10" s="38">
        <v>5.95</v>
      </c>
    </row>
    <row r="11" spans="3:7" ht="12.75">
      <c r="C11" s="23" t="s">
        <v>203</v>
      </c>
      <c r="D11" s="24" t="s">
        <v>196</v>
      </c>
      <c r="E11" s="25" t="s">
        <v>200</v>
      </c>
      <c r="F11" s="37">
        <v>7.37</v>
      </c>
      <c r="G11" s="38">
        <v>6.43</v>
      </c>
    </row>
    <row r="12" spans="3:7" ht="12.75">
      <c r="C12" s="23" t="s">
        <v>204</v>
      </c>
      <c r="D12" s="24" t="s">
        <v>199</v>
      </c>
      <c r="E12" s="25" t="s">
        <v>200</v>
      </c>
      <c r="F12" s="37">
        <v>7.36</v>
      </c>
      <c r="G12" s="38">
        <v>6.28</v>
      </c>
    </row>
    <row r="13" spans="3:7" ht="12.75">
      <c r="C13" s="23" t="s">
        <v>205</v>
      </c>
      <c r="D13" s="24" t="s">
        <v>199</v>
      </c>
      <c r="E13" s="25" t="s">
        <v>197</v>
      </c>
      <c r="F13" s="37">
        <v>7.7</v>
      </c>
      <c r="G13" s="38" t="s">
        <v>169</v>
      </c>
    </row>
    <row r="14" spans="3:7" ht="12.75">
      <c r="C14" s="23" t="s">
        <v>206</v>
      </c>
      <c r="D14" s="24" t="s">
        <v>199</v>
      </c>
      <c r="E14" s="25" t="s">
        <v>200</v>
      </c>
      <c r="F14" s="37">
        <v>7.3</v>
      </c>
      <c r="G14" s="38">
        <v>6.32</v>
      </c>
    </row>
    <row r="15" spans="3:7" ht="12.75">
      <c r="C15" s="23" t="s">
        <v>207</v>
      </c>
      <c r="D15" s="24" t="s">
        <v>196</v>
      </c>
      <c r="E15" s="25" t="s">
        <v>200</v>
      </c>
      <c r="F15" s="37">
        <v>7.4</v>
      </c>
      <c r="G15" s="38">
        <v>6.5</v>
      </c>
    </row>
    <row r="16" spans="3:7" ht="12.75">
      <c r="C16" s="23" t="s">
        <v>208</v>
      </c>
      <c r="D16" s="24" t="s">
        <v>196</v>
      </c>
      <c r="E16" s="25" t="s">
        <v>197</v>
      </c>
      <c r="F16" s="37">
        <v>7.24</v>
      </c>
      <c r="G16" s="38">
        <v>6.2</v>
      </c>
    </row>
    <row r="17" spans="3:7" ht="12.75">
      <c r="C17" s="23" t="s">
        <v>209</v>
      </c>
      <c r="D17" s="24" t="s">
        <v>196</v>
      </c>
      <c r="E17" s="25" t="s">
        <v>200</v>
      </c>
      <c r="F17" s="37">
        <v>7.3</v>
      </c>
      <c r="G17" s="38">
        <v>6.46</v>
      </c>
    </row>
    <row r="18" spans="3:7" ht="12.75">
      <c r="C18" s="23" t="s">
        <v>210</v>
      </c>
      <c r="D18" s="24" t="s">
        <v>199</v>
      </c>
      <c r="E18" s="25" t="s">
        <v>200</v>
      </c>
      <c r="F18" s="37">
        <v>7.45</v>
      </c>
      <c r="G18" s="38">
        <v>6.05</v>
      </c>
    </row>
    <row r="19" spans="3:7" ht="12.75">
      <c r="C19" s="23" t="s">
        <v>211</v>
      </c>
      <c r="D19" s="24" t="s">
        <v>199</v>
      </c>
      <c r="E19" s="25" t="s">
        <v>200</v>
      </c>
      <c r="F19" s="37">
        <v>7.22</v>
      </c>
      <c r="G19" s="38">
        <v>6.4</v>
      </c>
    </row>
    <row r="20" spans="3:7" ht="12.75">
      <c r="C20" s="23" t="s">
        <v>212</v>
      </c>
      <c r="D20" s="24" t="s">
        <v>199</v>
      </c>
      <c r="E20" s="25" t="s">
        <v>197</v>
      </c>
      <c r="F20" s="37">
        <v>7.76</v>
      </c>
      <c r="G20" s="38" t="s">
        <v>169</v>
      </c>
    </row>
    <row r="21" spans="3:7" ht="12.75">
      <c r="C21" s="23" t="s">
        <v>213</v>
      </c>
      <c r="D21" s="24" t="s">
        <v>199</v>
      </c>
      <c r="E21" s="25" t="s">
        <v>200</v>
      </c>
      <c r="F21" s="37">
        <v>7.8</v>
      </c>
      <c r="G21" s="38" t="s">
        <v>169</v>
      </c>
    </row>
    <row r="22" spans="3:7" ht="12.75">
      <c r="C22" s="23" t="s">
        <v>237</v>
      </c>
      <c r="D22" s="24" t="s">
        <v>199</v>
      </c>
      <c r="E22" s="25" t="s">
        <v>197</v>
      </c>
      <c r="F22" s="37">
        <v>7.6</v>
      </c>
      <c r="G22" s="38">
        <v>6.13</v>
      </c>
    </row>
    <row r="23" spans="3:7" ht="12.75">
      <c r="C23" s="23" t="s">
        <v>214</v>
      </c>
      <c r="D23" s="24" t="s">
        <v>199</v>
      </c>
      <c r="E23" s="25" t="s">
        <v>197</v>
      </c>
      <c r="F23" s="37">
        <v>7.74</v>
      </c>
      <c r="G23" s="38" t="s">
        <v>169</v>
      </c>
    </row>
    <row r="24" spans="3:7" ht="12.75">
      <c r="C24" s="23" t="s">
        <v>215</v>
      </c>
      <c r="D24" s="24" t="s">
        <v>199</v>
      </c>
      <c r="E24" s="25" t="s">
        <v>197</v>
      </c>
      <c r="F24" s="37">
        <v>7.3</v>
      </c>
      <c r="G24" s="38">
        <v>6.46</v>
      </c>
    </row>
    <row r="25" spans="3:7" ht="12.75">
      <c r="C25" s="23" t="s">
        <v>364</v>
      </c>
      <c r="D25" s="24" t="s">
        <v>199</v>
      </c>
      <c r="E25" s="25" t="s">
        <v>197</v>
      </c>
      <c r="F25" s="37">
        <v>6.6</v>
      </c>
      <c r="G25" s="38">
        <v>5.95</v>
      </c>
    </row>
    <row r="26" spans="3:7" ht="12.75">
      <c r="C26" s="23" t="s">
        <v>216</v>
      </c>
      <c r="D26" s="24" t="s">
        <v>196</v>
      </c>
      <c r="E26" s="25" t="s">
        <v>197</v>
      </c>
      <c r="F26" s="37">
        <v>7.2</v>
      </c>
      <c r="G26" s="38">
        <v>6.17</v>
      </c>
    </row>
    <row r="27" spans="3:7" ht="12.75">
      <c r="C27" s="23" t="s">
        <v>311</v>
      </c>
      <c r="D27" s="24" t="s">
        <v>199</v>
      </c>
      <c r="E27" s="25" t="s">
        <v>200</v>
      </c>
      <c r="F27" s="37">
        <v>7.75</v>
      </c>
      <c r="G27" s="38">
        <v>6.5</v>
      </c>
    </row>
    <row r="28" spans="3:7" ht="12.75">
      <c r="C28" s="23" t="s">
        <v>334</v>
      </c>
      <c r="D28" s="24" t="s">
        <v>199</v>
      </c>
      <c r="E28" s="25" t="s">
        <v>200</v>
      </c>
      <c r="F28" s="37"/>
      <c r="G28" s="38">
        <v>6.73</v>
      </c>
    </row>
    <row r="29" spans="3:7" ht="12.75">
      <c r="C29" s="23" t="s">
        <v>217</v>
      </c>
      <c r="D29" s="24" t="s">
        <v>199</v>
      </c>
      <c r="E29" s="25" t="s">
        <v>197</v>
      </c>
      <c r="F29" s="37">
        <v>7.42</v>
      </c>
      <c r="G29" s="38">
        <v>6.27</v>
      </c>
    </row>
    <row r="30" spans="3:7" ht="13.5" thickBot="1">
      <c r="C30" s="27" t="s">
        <v>218</v>
      </c>
      <c r="D30" s="28" t="s">
        <v>199</v>
      </c>
      <c r="E30" s="29" t="s">
        <v>200</v>
      </c>
      <c r="F30" s="39">
        <v>7</v>
      </c>
      <c r="G30" s="40" t="s">
        <v>169</v>
      </c>
    </row>
  </sheetData>
  <sheetProtection/>
  <mergeCells count="6">
    <mergeCell ref="F5:G5"/>
    <mergeCell ref="C2:G2"/>
    <mergeCell ref="C4:G4"/>
    <mergeCell ref="C5:D5"/>
    <mergeCell ref="E5:E6"/>
    <mergeCell ref="C3:G3"/>
  </mergeCells>
  <printOptions horizontalCentered="1"/>
  <pageMargins left="0.5905511811023623" right="0.31496062992125984" top="0.984251968503937" bottom="0.984251968503937" header="0.5118110236220472" footer="0.5118110236220472"/>
  <pageSetup horizontalDpi="300" verticalDpi="300" orientation="portrait" paperSize="9" scale="135" r:id="rId1"/>
  <headerFooter alignWithMargins="0">
    <oddFooter>&amp;L&amp;9&amp;F
&amp;A&amp;R&amp;9&amp;D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I22"/>
  <sheetViews>
    <sheetView showGridLines="0" view="pageBreakPreview" zoomScale="75" zoomScaleNormal="80" zoomScaleSheetLayoutView="75" zoomScalePageLayoutView="0" workbookViewId="0" topLeftCell="A1">
      <selection activeCell="G9" sqref="G9"/>
    </sheetView>
  </sheetViews>
  <sheetFormatPr defaultColWidth="9.140625" defaultRowHeight="12.75"/>
  <cols>
    <col min="2" max="2" width="10.7109375" style="0" customWidth="1"/>
    <col min="3" max="3" width="50.00390625" style="0" customWidth="1"/>
    <col min="4" max="6" width="12.00390625" style="2" customWidth="1"/>
    <col min="7" max="7" width="14.140625" style="0" customWidth="1"/>
    <col min="8" max="8" width="20.140625" style="0" customWidth="1"/>
    <col min="9" max="9" width="0.13671875" style="0" customWidth="1"/>
  </cols>
  <sheetData>
    <row r="1" ht="13.5" thickBot="1"/>
    <row r="2" spans="2:9" ht="20.25">
      <c r="B2" s="193" t="s">
        <v>286</v>
      </c>
      <c r="C2" s="194"/>
      <c r="D2" s="194"/>
      <c r="E2" s="194"/>
      <c r="F2" s="194"/>
      <c r="G2" s="194"/>
      <c r="H2" s="195"/>
      <c r="I2" s="179"/>
    </row>
    <row r="3" spans="2:9" ht="18">
      <c r="B3" s="196"/>
      <c r="C3" s="197"/>
      <c r="D3" s="197"/>
      <c r="E3" s="197"/>
      <c r="F3" s="197"/>
      <c r="G3" s="197"/>
      <c r="H3" s="198"/>
      <c r="I3" s="180"/>
    </row>
    <row r="4" spans="2:9" ht="15.75" thickBot="1">
      <c r="B4" s="208"/>
      <c r="C4" s="200"/>
      <c r="D4" s="200"/>
      <c r="E4" s="200"/>
      <c r="F4" s="200"/>
      <c r="G4" s="200"/>
      <c r="H4" s="201"/>
      <c r="I4" s="165"/>
    </row>
    <row r="5" spans="2:9" ht="28.5" customHeight="1">
      <c r="B5" s="176" t="s">
        <v>110</v>
      </c>
      <c r="C5" s="176" t="s">
        <v>302</v>
      </c>
      <c r="D5" s="176" t="s">
        <v>0</v>
      </c>
      <c r="E5" s="176" t="s">
        <v>303</v>
      </c>
      <c r="F5" s="177" t="s">
        <v>156</v>
      </c>
      <c r="G5" s="177" t="s">
        <v>301</v>
      </c>
      <c r="H5" s="178" t="s">
        <v>387</v>
      </c>
      <c r="I5" s="33"/>
    </row>
    <row r="6" spans="2:9" ht="19.5" customHeight="1">
      <c r="B6" s="239" t="s">
        <v>292</v>
      </c>
      <c r="C6" s="174" t="s">
        <v>298</v>
      </c>
      <c r="D6" s="117" t="s">
        <v>293</v>
      </c>
      <c r="E6" s="117" t="s">
        <v>306</v>
      </c>
      <c r="F6" s="118">
        <v>5.9</v>
      </c>
      <c r="G6" s="118">
        <v>5.7</v>
      </c>
      <c r="H6" s="188" t="s">
        <v>391</v>
      </c>
      <c r="I6" s="24"/>
    </row>
    <row r="7" spans="2:9" ht="19.5" customHeight="1">
      <c r="B7" s="239"/>
      <c r="C7" s="174" t="s">
        <v>298</v>
      </c>
      <c r="D7" s="117" t="s">
        <v>293</v>
      </c>
      <c r="E7" s="117" t="s">
        <v>307</v>
      </c>
      <c r="F7" s="118">
        <v>5.9</v>
      </c>
      <c r="G7" s="118" t="s">
        <v>242</v>
      </c>
      <c r="H7" s="188" t="s">
        <v>391</v>
      </c>
      <c r="I7" s="24"/>
    </row>
    <row r="8" spans="2:9" ht="19.5" customHeight="1">
      <c r="B8" s="240"/>
      <c r="C8" s="174" t="s">
        <v>299</v>
      </c>
      <c r="D8" s="119">
        <v>217</v>
      </c>
      <c r="E8" s="119" t="s">
        <v>307</v>
      </c>
      <c r="F8" s="117" t="s">
        <v>389</v>
      </c>
      <c r="G8" s="118">
        <v>9</v>
      </c>
      <c r="H8" s="188" t="s">
        <v>391</v>
      </c>
      <c r="I8" s="24"/>
    </row>
    <row r="9" spans="2:9" ht="19.5" customHeight="1">
      <c r="B9" s="240"/>
      <c r="C9" s="174" t="s">
        <v>299</v>
      </c>
      <c r="D9" s="119">
        <v>217</v>
      </c>
      <c r="E9" s="119" t="s">
        <v>306</v>
      </c>
      <c r="F9" s="117" t="s">
        <v>389</v>
      </c>
      <c r="G9" s="175">
        <v>5.5</v>
      </c>
      <c r="H9" s="188" t="s">
        <v>391</v>
      </c>
      <c r="I9" s="24"/>
    </row>
    <row r="10" spans="2:8" ht="12.75">
      <c r="B10" s="8"/>
      <c r="C10" s="167"/>
      <c r="D10" s="168"/>
      <c r="E10" s="168"/>
      <c r="F10" s="168"/>
      <c r="G10" s="169"/>
      <c r="H10" s="168"/>
    </row>
    <row r="11" spans="2:8" ht="13.5" thickBot="1">
      <c r="B11" s="170"/>
      <c r="C11" s="170"/>
      <c r="D11" s="168"/>
      <c r="E11" s="168"/>
      <c r="F11" s="168"/>
      <c r="G11" s="169"/>
      <c r="H11" s="168"/>
    </row>
    <row r="12" spans="2:9" ht="12.75">
      <c r="B12" s="181"/>
      <c r="C12" s="182"/>
      <c r="D12" s="183"/>
      <c r="E12" s="183"/>
      <c r="F12" s="183"/>
      <c r="G12" s="184"/>
      <c r="H12" s="187"/>
      <c r="I12" s="179"/>
    </row>
    <row r="13" spans="2:9" ht="20.25">
      <c r="B13" s="241" t="s">
        <v>286</v>
      </c>
      <c r="C13" s="242"/>
      <c r="D13" s="242"/>
      <c r="E13" s="242"/>
      <c r="F13" s="242"/>
      <c r="G13" s="242"/>
      <c r="H13" s="243"/>
      <c r="I13" s="180"/>
    </row>
    <row r="14" spans="2:9" ht="18.75" thickBot="1">
      <c r="B14" s="244"/>
      <c r="C14" s="245"/>
      <c r="D14" s="245"/>
      <c r="E14" s="245"/>
      <c r="F14" s="245"/>
      <c r="G14" s="245"/>
      <c r="H14" s="246"/>
      <c r="I14" s="180"/>
    </row>
    <row r="15" spans="2:9" ht="15">
      <c r="B15" s="237"/>
      <c r="C15" s="237"/>
      <c r="D15" s="237"/>
      <c r="E15" s="237"/>
      <c r="F15" s="237"/>
      <c r="G15" s="237"/>
      <c r="H15" s="237"/>
      <c r="I15" s="24"/>
    </row>
    <row r="16" spans="2:9" ht="15">
      <c r="B16" s="171" t="s">
        <v>110</v>
      </c>
      <c r="C16" s="171" t="s">
        <v>302</v>
      </c>
      <c r="D16" s="171" t="s">
        <v>0</v>
      </c>
      <c r="E16" s="171" t="s">
        <v>303</v>
      </c>
      <c r="F16" s="172" t="s">
        <v>156</v>
      </c>
      <c r="G16" s="172" t="s">
        <v>301</v>
      </c>
      <c r="H16" s="173" t="s">
        <v>387</v>
      </c>
      <c r="I16" s="24"/>
    </row>
    <row r="17" spans="2:9" ht="15">
      <c r="B17" s="238" t="s">
        <v>291</v>
      </c>
      <c r="C17" s="185" t="s">
        <v>295</v>
      </c>
      <c r="D17" s="98" t="s">
        <v>289</v>
      </c>
      <c r="E17" s="98" t="s">
        <v>304</v>
      </c>
      <c r="F17" s="98" t="s">
        <v>245</v>
      </c>
      <c r="G17" s="186" t="s">
        <v>290</v>
      </c>
      <c r="H17" s="189" t="s">
        <v>388</v>
      </c>
      <c r="I17" s="24"/>
    </row>
    <row r="18" spans="2:9" ht="15">
      <c r="B18" s="238"/>
      <c r="C18" s="185" t="s">
        <v>295</v>
      </c>
      <c r="D18" s="98" t="s">
        <v>383</v>
      </c>
      <c r="E18" s="98" t="s">
        <v>305</v>
      </c>
      <c r="F18" s="98" t="s">
        <v>390</v>
      </c>
      <c r="G18" s="186" t="s">
        <v>385</v>
      </c>
      <c r="H18" s="189" t="s">
        <v>388</v>
      </c>
      <c r="I18" s="24"/>
    </row>
    <row r="19" spans="2:9" ht="15">
      <c r="B19" s="238"/>
      <c r="C19" s="185" t="s">
        <v>296</v>
      </c>
      <c r="D19" s="98" t="s">
        <v>287</v>
      </c>
      <c r="E19" s="98" t="s">
        <v>305</v>
      </c>
      <c r="F19" s="98" t="s">
        <v>288</v>
      </c>
      <c r="G19" s="186" t="s">
        <v>254</v>
      </c>
      <c r="H19" s="189" t="s">
        <v>388</v>
      </c>
      <c r="I19" s="24"/>
    </row>
    <row r="20" spans="2:9" ht="15">
      <c r="B20" s="238"/>
      <c r="C20" s="185" t="s">
        <v>296</v>
      </c>
      <c r="D20" s="98" t="s">
        <v>386</v>
      </c>
      <c r="E20" s="98" t="s">
        <v>304</v>
      </c>
      <c r="F20" s="98" t="s">
        <v>390</v>
      </c>
      <c r="G20" s="186" t="s">
        <v>385</v>
      </c>
      <c r="H20" s="189" t="s">
        <v>388</v>
      </c>
      <c r="I20" s="24"/>
    </row>
    <row r="21" spans="2:9" ht="15">
      <c r="B21" s="238"/>
      <c r="C21" s="185" t="s">
        <v>297</v>
      </c>
      <c r="D21" s="111" t="s">
        <v>294</v>
      </c>
      <c r="E21" s="111" t="s">
        <v>370</v>
      </c>
      <c r="F21" s="98" t="s">
        <v>254</v>
      </c>
      <c r="G21" s="186" t="s">
        <v>363</v>
      </c>
      <c r="H21" s="189" t="s">
        <v>388</v>
      </c>
      <c r="I21" s="24"/>
    </row>
    <row r="22" spans="2:8" ht="12.75">
      <c r="B22" s="8"/>
      <c r="C22" s="9"/>
      <c r="G22" s="1"/>
      <c r="H22" s="2"/>
    </row>
  </sheetData>
  <sheetProtection/>
  <mergeCells count="8">
    <mergeCell ref="B15:H15"/>
    <mergeCell ref="B17:B21"/>
    <mergeCell ref="B6:B9"/>
    <mergeCell ref="B2:H2"/>
    <mergeCell ref="B3:H3"/>
    <mergeCell ref="B4:H4"/>
    <mergeCell ref="B13:H13"/>
    <mergeCell ref="B14:H14"/>
  </mergeCells>
  <printOptions horizontalCentered="1"/>
  <pageMargins left="0" right="0" top="0.79" bottom="0" header="0" footer="1.062992125984252"/>
  <pageSetup horizontalDpi="300" verticalDpi="300" orientation="portrait" paperSize="9" scale="69" r:id="rId2"/>
  <headerFooter alignWithMargins="0">
    <oddFooter>&amp;L&amp;8&amp;F - &amp;A&amp;C&amp;8&amp;P de &amp;N&amp;R&amp;8&amp;D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4"/>
  <sheetViews>
    <sheetView showGridLines="0" view="pageBreakPreview" zoomScaleNormal="80" zoomScaleSheetLayoutView="100" zoomScalePageLayoutView="0" workbookViewId="0" topLeftCell="A1">
      <pane xSplit="4" ySplit="6" topLeftCell="E7" activePane="bottomRight" state="frozen"/>
      <selection pane="topLeft" activeCell="E53" sqref="E53"/>
      <selection pane="topRight" activeCell="E53" sqref="E53"/>
      <selection pane="bottomLeft" activeCell="E53" sqref="E53"/>
      <selection pane="bottomRight" activeCell="C80" sqref="C80"/>
    </sheetView>
  </sheetViews>
  <sheetFormatPr defaultColWidth="9.140625" defaultRowHeight="12.75"/>
  <cols>
    <col min="2" max="2" width="10.7109375" style="0" customWidth="1"/>
    <col min="3" max="3" width="50.00390625" style="0" customWidth="1"/>
    <col min="4" max="5" width="12.00390625" style="2" customWidth="1"/>
    <col min="6" max="6" width="14.140625" style="0" customWidth="1"/>
    <col min="7" max="7" width="9.7109375" style="0" customWidth="1"/>
    <col min="8" max="8" width="9.140625" style="0" hidden="1" customWidth="1"/>
  </cols>
  <sheetData>
    <row r="1" ht="13.5" thickBot="1"/>
    <row r="2" spans="2:7" ht="20.25">
      <c r="B2" s="193" t="s">
        <v>145</v>
      </c>
      <c r="C2" s="194"/>
      <c r="D2" s="194"/>
      <c r="E2" s="194"/>
      <c r="F2" s="194"/>
      <c r="G2" s="195"/>
    </row>
    <row r="3" spans="2:7" ht="18">
      <c r="B3" s="205" t="s">
        <v>47</v>
      </c>
      <c r="C3" s="206"/>
      <c r="D3" s="206"/>
      <c r="E3" s="206"/>
      <c r="F3" s="206"/>
      <c r="G3" s="207"/>
    </row>
    <row r="4" spans="2:7" ht="15.75" thickBot="1">
      <c r="B4" s="208" t="s">
        <v>367</v>
      </c>
      <c r="C4" s="200"/>
      <c r="D4" s="200"/>
      <c r="E4" s="200"/>
      <c r="F4" s="200"/>
      <c r="G4" s="201"/>
    </row>
    <row r="5" spans="2:7" ht="15.75" thickBot="1">
      <c r="B5" s="254" t="s">
        <v>110</v>
      </c>
      <c r="C5" s="251" t="s">
        <v>109</v>
      </c>
      <c r="D5" s="251" t="s">
        <v>0</v>
      </c>
      <c r="E5" s="209" t="s">
        <v>335</v>
      </c>
      <c r="F5" s="209"/>
      <c r="G5" s="58"/>
    </row>
    <row r="6" spans="2:7" ht="13.5" thickBot="1">
      <c r="B6" s="255"/>
      <c r="C6" s="252"/>
      <c r="D6" s="252"/>
      <c r="E6" s="76" t="s">
        <v>338</v>
      </c>
      <c r="F6" s="76" t="s">
        <v>339</v>
      </c>
      <c r="G6" s="11" t="s">
        <v>152</v>
      </c>
    </row>
    <row r="7" spans="2:7" ht="12.75">
      <c r="B7" s="247" t="s">
        <v>111</v>
      </c>
      <c r="C7" s="112" t="s">
        <v>5</v>
      </c>
      <c r="D7" s="89" t="s">
        <v>48</v>
      </c>
      <c r="E7" s="262" t="s">
        <v>340</v>
      </c>
      <c r="F7" s="263"/>
      <c r="G7" s="71"/>
    </row>
    <row r="8" spans="2:7" ht="12.75">
      <c r="B8" s="247"/>
      <c r="C8" s="113" t="s">
        <v>122</v>
      </c>
      <c r="D8" s="86" t="s">
        <v>49</v>
      </c>
      <c r="E8" s="86" t="s">
        <v>319</v>
      </c>
      <c r="F8" s="99" t="s">
        <v>266</v>
      </c>
      <c r="G8" s="72"/>
    </row>
    <row r="9" spans="2:7" ht="12.75">
      <c r="B9" s="247"/>
      <c r="C9" s="3" t="s">
        <v>123</v>
      </c>
      <c r="D9" s="25" t="s">
        <v>50</v>
      </c>
      <c r="E9" s="66" t="s">
        <v>320</v>
      </c>
      <c r="F9" s="67" t="s">
        <v>321</v>
      </c>
      <c r="G9" s="72"/>
    </row>
    <row r="10" spans="2:7" ht="12.75">
      <c r="B10" s="247"/>
      <c r="C10" s="78" t="s">
        <v>5</v>
      </c>
      <c r="D10" s="101" t="s">
        <v>51</v>
      </c>
      <c r="E10" s="216" t="s">
        <v>340</v>
      </c>
      <c r="F10" s="250"/>
      <c r="G10" s="72"/>
    </row>
    <row r="11" spans="2:7" ht="12.75">
      <c r="B11" s="247"/>
      <c r="C11" s="3" t="s">
        <v>124</v>
      </c>
      <c r="D11" s="25" t="s">
        <v>52</v>
      </c>
      <c r="E11" s="66" t="s">
        <v>278</v>
      </c>
      <c r="F11" s="67" t="s">
        <v>244</v>
      </c>
      <c r="G11" s="72"/>
    </row>
    <row r="12" spans="2:7" ht="12.75">
      <c r="B12" s="247"/>
      <c r="C12" s="3" t="s">
        <v>125</v>
      </c>
      <c r="D12" s="25" t="s">
        <v>53</v>
      </c>
      <c r="E12" s="66" t="s">
        <v>341</v>
      </c>
      <c r="F12" s="67" t="s">
        <v>322</v>
      </c>
      <c r="G12" s="72"/>
    </row>
    <row r="13" spans="2:7" ht="12.75">
      <c r="B13" s="247"/>
      <c r="C13" s="78" t="s">
        <v>1</v>
      </c>
      <c r="D13" s="101" t="s">
        <v>126</v>
      </c>
      <c r="E13" s="109">
        <v>2.6</v>
      </c>
      <c r="F13" s="102">
        <v>2.6</v>
      </c>
      <c r="G13" s="72"/>
    </row>
    <row r="14" spans="2:7" ht="12.75">
      <c r="B14" s="247"/>
      <c r="C14" s="3" t="s">
        <v>127</v>
      </c>
      <c r="D14" s="25" t="s">
        <v>323</v>
      </c>
      <c r="E14" s="66" t="s">
        <v>324</v>
      </c>
      <c r="F14" s="67">
        <v>5.8</v>
      </c>
      <c r="G14" s="72"/>
    </row>
    <row r="15" spans="2:7" ht="12.75">
      <c r="B15" s="247"/>
      <c r="C15" s="3" t="s">
        <v>128</v>
      </c>
      <c r="D15" s="25" t="s">
        <v>54</v>
      </c>
      <c r="E15" s="66" t="s">
        <v>241</v>
      </c>
      <c r="F15" s="67">
        <v>6.14</v>
      </c>
      <c r="G15" s="72"/>
    </row>
    <row r="16" spans="2:7" ht="12.75">
      <c r="B16" s="247"/>
      <c r="C16" s="78" t="s">
        <v>5</v>
      </c>
      <c r="D16" s="101" t="s">
        <v>55</v>
      </c>
      <c r="E16" s="216" t="s">
        <v>340</v>
      </c>
      <c r="F16" s="250"/>
      <c r="G16" s="72"/>
    </row>
    <row r="17" spans="2:7" ht="12.75">
      <c r="B17" s="247"/>
      <c r="C17" s="3" t="s">
        <v>354</v>
      </c>
      <c r="D17" s="25" t="s">
        <v>325</v>
      </c>
      <c r="E17" s="66" t="s">
        <v>326</v>
      </c>
      <c r="F17" s="67">
        <v>5.95</v>
      </c>
      <c r="G17" s="72"/>
    </row>
    <row r="18" spans="2:7" ht="12.75">
      <c r="B18" s="247"/>
      <c r="C18" s="3" t="s">
        <v>129</v>
      </c>
      <c r="D18" s="25" t="s">
        <v>238</v>
      </c>
      <c r="E18" s="66" t="s">
        <v>327</v>
      </c>
      <c r="F18" s="67" t="s">
        <v>328</v>
      </c>
      <c r="G18" s="72"/>
    </row>
    <row r="19" spans="2:7" ht="12.75">
      <c r="B19" s="247"/>
      <c r="C19" s="3" t="s">
        <v>129</v>
      </c>
      <c r="D19" s="25" t="s">
        <v>239</v>
      </c>
      <c r="E19" s="66" t="s">
        <v>329</v>
      </c>
      <c r="F19" s="67" t="s">
        <v>330</v>
      </c>
      <c r="G19" s="72"/>
    </row>
    <row r="20" spans="2:7" ht="12.75">
      <c r="B20" s="247"/>
      <c r="C20" s="78" t="s">
        <v>355</v>
      </c>
      <c r="D20" s="82" t="s">
        <v>138</v>
      </c>
      <c r="E20" s="256" t="s">
        <v>340</v>
      </c>
      <c r="F20" s="257"/>
      <c r="G20" s="73"/>
    </row>
    <row r="21" spans="2:7" ht="12.75">
      <c r="B21" s="247"/>
      <c r="C21" s="78" t="s">
        <v>130</v>
      </c>
      <c r="D21" s="84" t="s">
        <v>56</v>
      </c>
      <c r="E21" s="84" t="s">
        <v>247</v>
      </c>
      <c r="F21" s="88" t="s">
        <v>331</v>
      </c>
      <c r="G21" s="72"/>
    </row>
    <row r="22" spans="2:7" ht="12.75">
      <c r="B22" s="247"/>
      <c r="C22" s="78" t="s">
        <v>1</v>
      </c>
      <c r="D22" s="86" t="s">
        <v>131</v>
      </c>
      <c r="E22" s="87">
        <v>2.45</v>
      </c>
      <c r="F22" s="99">
        <v>2.45</v>
      </c>
      <c r="G22" s="72"/>
    </row>
    <row r="23" spans="2:7" ht="12.75">
      <c r="B23" s="247"/>
      <c r="C23" s="3" t="s">
        <v>127</v>
      </c>
      <c r="D23" s="25" t="s">
        <v>332</v>
      </c>
      <c r="E23" s="66" t="s">
        <v>333</v>
      </c>
      <c r="F23" s="67">
        <v>5.7</v>
      </c>
      <c r="G23" s="72"/>
    </row>
    <row r="24" spans="2:7" ht="12.75">
      <c r="B24" s="247"/>
      <c r="C24" s="78" t="s">
        <v>1</v>
      </c>
      <c r="D24" s="82" t="s">
        <v>113</v>
      </c>
      <c r="E24" s="83">
        <v>2.3</v>
      </c>
      <c r="F24" s="100">
        <v>2.3</v>
      </c>
      <c r="G24" s="72"/>
    </row>
    <row r="25" spans="2:7" ht="12.75">
      <c r="B25" s="247"/>
      <c r="C25" s="78" t="s">
        <v>12</v>
      </c>
      <c r="D25" s="84" t="s">
        <v>137</v>
      </c>
      <c r="E25" s="220" t="s">
        <v>340</v>
      </c>
      <c r="F25" s="253"/>
      <c r="G25" s="73"/>
    </row>
    <row r="26" spans="2:7" ht="12.75">
      <c r="B26" s="247"/>
      <c r="C26" s="78" t="s">
        <v>57</v>
      </c>
      <c r="D26" s="84" t="s">
        <v>132</v>
      </c>
      <c r="E26" s="220" t="s">
        <v>340</v>
      </c>
      <c r="F26" s="253"/>
      <c r="G26" s="74"/>
    </row>
    <row r="27" spans="2:7" ht="12.75">
      <c r="B27" s="247"/>
      <c r="C27" s="78" t="s">
        <v>12</v>
      </c>
      <c r="D27" s="84" t="s">
        <v>136</v>
      </c>
      <c r="E27" s="84" t="s">
        <v>342</v>
      </c>
      <c r="F27" s="88">
        <v>6.05</v>
      </c>
      <c r="G27" s="73"/>
    </row>
    <row r="28" spans="2:7" ht="12.75">
      <c r="B28" s="247"/>
      <c r="C28" s="78" t="s">
        <v>58</v>
      </c>
      <c r="D28" s="86" t="s">
        <v>133</v>
      </c>
      <c r="E28" s="258" t="s">
        <v>340</v>
      </c>
      <c r="F28" s="259"/>
      <c r="G28" s="74"/>
    </row>
    <row r="29" spans="2:7" ht="12.75">
      <c r="B29" s="247"/>
      <c r="C29" s="3" t="s">
        <v>127</v>
      </c>
      <c r="D29" s="25" t="s">
        <v>59</v>
      </c>
      <c r="E29" s="66" t="s">
        <v>243</v>
      </c>
      <c r="F29" s="67">
        <v>5.67</v>
      </c>
      <c r="G29" s="74"/>
    </row>
    <row r="30" spans="2:7" ht="12.75">
      <c r="B30" s="247"/>
      <c r="C30" s="3" t="s">
        <v>127</v>
      </c>
      <c r="D30" s="25" t="s">
        <v>283</v>
      </c>
      <c r="E30" s="66" t="s">
        <v>284</v>
      </c>
      <c r="F30" s="67">
        <v>7.27</v>
      </c>
      <c r="G30" s="74"/>
    </row>
    <row r="31" spans="2:7" ht="12.75">
      <c r="B31" s="247"/>
      <c r="C31" s="78" t="s">
        <v>134</v>
      </c>
      <c r="D31" s="101" t="s">
        <v>60</v>
      </c>
      <c r="E31" s="101" t="s">
        <v>282</v>
      </c>
      <c r="F31" s="102">
        <v>5.87</v>
      </c>
      <c r="G31" s="74"/>
    </row>
    <row r="32" spans="2:7" ht="12.75">
      <c r="B32" s="247"/>
      <c r="C32" s="3" t="s">
        <v>127</v>
      </c>
      <c r="D32" s="25" t="s">
        <v>285</v>
      </c>
      <c r="E32" s="66" t="s">
        <v>343</v>
      </c>
      <c r="F32" s="67">
        <v>5.86</v>
      </c>
      <c r="G32" s="74"/>
    </row>
    <row r="33" spans="2:7" ht="12.75">
      <c r="B33" s="247"/>
      <c r="C33" s="6" t="s">
        <v>127</v>
      </c>
      <c r="D33" s="25" t="s">
        <v>365</v>
      </c>
      <c r="E33" s="66" t="s">
        <v>356</v>
      </c>
      <c r="F33" s="67" t="s">
        <v>321</v>
      </c>
      <c r="G33" s="75"/>
    </row>
    <row r="34" spans="2:7" ht="12.75">
      <c r="B34" s="247"/>
      <c r="C34" s="79" t="s">
        <v>135</v>
      </c>
      <c r="D34" s="103" t="s">
        <v>61</v>
      </c>
      <c r="E34" s="95" t="s">
        <v>344</v>
      </c>
      <c r="F34" s="104">
        <v>5.82</v>
      </c>
      <c r="G34" s="75"/>
    </row>
    <row r="35" spans="2:7" ht="13.5" thickBot="1">
      <c r="B35" s="70"/>
      <c r="C35" s="77" t="s">
        <v>376</v>
      </c>
      <c r="D35" s="105" t="s">
        <v>372</v>
      </c>
      <c r="E35" s="106" t="s">
        <v>348</v>
      </c>
      <c r="F35" s="106" t="s">
        <v>348</v>
      </c>
      <c r="G35" s="65"/>
    </row>
    <row r="36" spans="2:7" ht="12.75" customHeight="1">
      <c r="B36" s="248" t="s">
        <v>371</v>
      </c>
      <c r="C36" s="80" t="s">
        <v>116</v>
      </c>
      <c r="D36" s="94" t="s">
        <v>114</v>
      </c>
      <c r="E36" s="95">
        <v>5.86</v>
      </c>
      <c r="F36" s="96">
        <v>5.68</v>
      </c>
      <c r="G36" s="65"/>
    </row>
    <row r="37" spans="2:7" ht="12.75" customHeight="1">
      <c r="B37" s="203"/>
      <c r="C37" s="81" t="s">
        <v>116</v>
      </c>
      <c r="D37" s="103" t="s">
        <v>115</v>
      </c>
      <c r="E37" s="107" t="s">
        <v>344</v>
      </c>
      <c r="F37" s="108">
        <v>5.56</v>
      </c>
      <c r="G37" s="62"/>
    </row>
    <row r="38" spans="2:7" ht="12.75">
      <c r="B38" s="204"/>
      <c r="C38" s="3" t="s">
        <v>7</v>
      </c>
      <c r="D38" s="25" t="s">
        <v>139</v>
      </c>
      <c r="E38" s="66" t="s">
        <v>321</v>
      </c>
      <c r="F38" s="67">
        <v>6.11</v>
      </c>
      <c r="G38" s="59"/>
    </row>
    <row r="39" spans="2:7" ht="12.75">
      <c r="B39" s="204"/>
      <c r="C39" s="78" t="s">
        <v>62</v>
      </c>
      <c r="D39" s="82" t="s">
        <v>63</v>
      </c>
      <c r="E39" s="256" t="s">
        <v>340</v>
      </c>
      <c r="F39" s="260"/>
      <c r="G39" s="60"/>
    </row>
    <row r="40" spans="2:7" ht="12.75">
      <c r="B40" s="204"/>
      <c r="C40" s="78" t="s">
        <v>12</v>
      </c>
      <c r="D40" s="86" t="s">
        <v>119</v>
      </c>
      <c r="E40" s="87">
        <v>3.7</v>
      </c>
      <c r="F40" s="87">
        <v>3.7</v>
      </c>
      <c r="G40" s="60"/>
    </row>
    <row r="41" spans="2:7" ht="12.75">
      <c r="B41" s="204"/>
      <c r="C41" s="3" t="s">
        <v>117</v>
      </c>
      <c r="D41" s="25" t="s">
        <v>64</v>
      </c>
      <c r="E41" s="66" t="s">
        <v>345</v>
      </c>
      <c r="F41" s="67">
        <v>6</v>
      </c>
      <c r="G41" s="60"/>
    </row>
    <row r="42" spans="2:7" ht="12.75">
      <c r="B42" s="204"/>
      <c r="C42" s="78" t="s">
        <v>12</v>
      </c>
      <c r="D42" s="101" t="s">
        <v>65</v>
      </c>
      <c r="E42" s="101" t="s">
        <v>250</v>
      </c>
      <c r="F42" s="109">
        <v>5.41</v>
      </c>
      <c r="G42" s="60"/>
    </row>
    <row r="43" spans="2:7" ht="12.75">
      <c r="B43" s="204"/>
      <c r="C43" s="3" t="s">
        <v>377</v>
      </c>
      <c r="D43" s="25" t="s">
        <v>219</v>
      </c>
      <c r="E43" s="66" t="s">
        <v>321</v>
      </c>
      <c r="F43" s="67">
        <v>6.1</v>
      </c>
      <c r="G43" s="60"/>
    </row>
    <row r="44" spans="2:7" ht="12.75">
      <c r="B44" s="204"/>
      <c r="C44" s="79" t="s">
        <v>12</v>
      </c>
      <c r="D44" s="101" t="s">
        <v>66</v>
      </c>
      <c r="E44" s="101" t="s">
        <v>346</v>
      </c>
      <c r="F44" s="109">
        <v>5.4</v>
      </c>
      <c r="G44" s="60"/>
    </row>
    <row r="45" spans="2:7" ht="12.75">
      <c r="B45" s="204"/>
      <c r="C45" s="6" t="s">
        <v>120</v>
      </c>
      <c r="D45" s="25" t="s">
        <v>121</v>
      </c>
      <c r="E45" s="66" t="s">
        <v>243</v>
      </c>
      <c r="F45" s="67">
        <v>6.04</v>
      </c>
      <c r="G45" s="60"/>
    </row>
    <row r="46" spans="2:7" ht="13.5" thickBot="1">
      <c r="B46" s="249"/>
      <c r="C46" s="4" t="s">
        <v>120</v>
      </c>
      <c r="D46" s="25" t="s">
        <v>121</v>
      </c>
      <c r="E46" s="66" t="s">
        <v>347</v>
      </c>
      <c r="F46" s="67">
        <v>6.26</v>
      </c>
      <c r="G46" s="61"/>
    </row>
    <row r="47" spans="2:7" ht="12.75">
      <c r="B47" s="267" t="s">
        <v>112</v>
      </c>
      <c r="C47" s="68" t="s">
        <v>67</v>
      </c>
      <c r="D47" s="25" t="s">
        <v>68</v>
      </c>
      <c r="E47" s="66" t="s">
        <v>290</v>
      </c>
      <c r="F47" s="67">
        <v>5.86</v>
      </c>
      <c r="G47" s="69"/>
    </row>
    <row r="48" spans="2:7" ht="12.75">
      <c r="B48" s="204"/>
      <c r="C48" s="3" t="s">
        <v>69</v>
      </c>
      <c r="D48" s="25" t="s">
        <v>70</v>
      </c>
      <c r="E48" s="66" t="s">
        <v>343</v>
      </c>
      <c r="F48" s="67">
        <v>5.99</v>
      </c>
      <c r="G48" s="60"/>
    </row>
    <row r="49" spans="2:7" ht="12.75">
      <c r="B49" s="204"/>
      <c r="C49" s="3" t="s">
        <v>71</v>
      </c>
      <c r="D49" s="25" t="s">
        <v>72</v>
      </c>
      <c r="E49" s="66" t="s">
        <v>348</v>
      </c>
      <c r="F49" s="67">
        <v>6.16</v>
      </c>
      <c r="G49" s="60"/>
    </row>
    <row r="50" spans="2:7" ht="12.75">
      <c r="B50" s="204"/>
      <c r="C50" s="3" t="s">
        <v>73</v>
      </c>
      <c r="D50" s="25" t="s">
        <v>74</v>
      </c>
      <c r="E50" s="66" t="s">
        <v>349</v>
      </c>
      <c r="F50" s="67">
        <v>5.96</v>
      </c>
      <c r="G50" s="60"/>
    </row>
    <row r="51" spans="2:7" ht="12.75">
      <c r="B51" s="204"/>
      <c r="C51" s="78" t="s">
        <v>75</v>
      </c>
      <c r="D51" s="82" t="s">
        <v>76</v>
      </c>
      <c r="E51" s="82" t="s">
        <v>321</v>
      </c>
      <c r="F51" s="83">
        <v>6.87</v>
      </c>
      <c r="G51" s="60"/>
    </row>
    <row r="52" spans="2:7" ht="12.75">
      <c r="B52" s="204"/>
      <c r="C52" s="78" t="s">
        <v>77</v>
      </c>
      <c r="D52" s="86" t="s">
        <v>78</v>
      </c>
      <c r="E52" s="258" t="s">
        <v>340</v>
      </c>
      <c r="F52" s="261"/>
      <c r="G52" s="60"/>
    </row>
    <row r="53" spans="2:7" ht="12.75">
      <c r="B53" s="204"/>
      <c r="C53" s="3" t="s">
        <v>82</v>
      </c>
      <c r="D53" s="25" t="s">
        <v>79</v>
      </c>
      <c r="E53" s="66" t="s">
        <v>244</v>
      </c>
      <c r="F53" s="67">
        <v>5.95</v>
      </c>
      <c r="G53" s="60"/>
    </row>
    <row r="54" spans="2:7" ht="12.75">
      <c r="B54" s="204"/>
      <c r="C54" s="78" t="s">
        <v>83</v>
      </c>
      <c r="D54" s="82" t="s">
        <v>80</v>
      </c>
      <c r="E54" s="82" t="s">
        <v>277</v>
      </c>
      <c r="F54" s="83">
        <v>5.85</v>
      </c>
      <c r="G54" s="60"/>
    </row>
    <row r="55" spans="2:7" ht="12.75">
      <c r="B55" s="204"/>
      <c r="C55" s="78" t="s">
        <v>140</v>
      </c>
      <c r="D55" s="86" t="s">
        <v>81</v>
      </c>
      <c r="E55" s="86" t="s">
        <v>356</v>
      </c>
      <c r="F55" s="87">
        <v>6.15</v>
      </c>
      <c r="G55" s="60"/>
    </row>
    <row r="56" spans="2:7" ht="12.75">
      <c r="B56" s="204"/>
      <c r="C56" s="3" t="s">
        <v>86</v>
      </c>
      <c r="D56" s="25" t="s">
        <v>84</v>
      </c>
      <c r="E56" s="66" t="s">
        <v>359</v>
      </c>
      <c r="F56" s="67">
        <v>6.49</v>
      </c>
      <c r="G56" s="60"/>
    </row>
    <row r="57" spans="2:7" ht="12.75">
      <c r="B57" s="204"/>
      <c r="C57" s="3" t="s">
        <v>86</v>
      </c>
      <c r="D57" s="25" t="s">
        <v>85</v>
      </c>
      <c r="E57" s="66" t="s">
        <v>358</v>
      </c>
      <c r="F57" s="67">
        <v>6.64</v>
      </c>
      <c r="G57" s="60"/>
    </row>
    <row r="58" spans="2:7" ht="12.75">
      <c r="B58" s="204"/>
      <c r="C58" s="78" t="s">
        <v>141</v>
      </c>
      <c r="D58" s="82" t="s">
        <v>87</v>
      </c>
      <c r="E58" s="82" t="s">
        <v>343</v>
      </c>
      <c r="F58" s="83">
        <v>5.94</v>
      </c>
      <c r="G58" s="60"/>
    </row>
    <row r="59" spans="2:7" ht="12.75">
      <c r="B59" s="204"/>
      <c r="C59" s="78" t="s">
        <v>5</v>
      </c>
      <c r="D59" s="84" t="s">
        <v>88</v>
      </c>
      <c r="E59" s="220" t="s">
        <v>340</v>
      </c>
      <c r="F59" s="221"/>
      <c r="G59" s="60"/>
    </row>
    <row r="60" spans="2:7" ht="12.75">
      <c r="B60" s="204"/>
      <c r="C60" s="78" t="s">
        <v>89</v>
      </c>
      <c r="D60" s="86" t="s">
        <v>90</v>
      </c>
      <c r="E60" s="86" t="s">
        <v>357</v>
      </c>
      <c r="F60" s="87">
        <v>6.12</v>
      </c>
      <c r="G60" s="60"/>
    </row>
    <row r="61" spans="2:7" ht="12.75">
      <c r="B61" s="204"/>
      <c r="C61" s="3" t="s">
        <v>142</v>
      </c>
      <c r="D61" s="25" t="s">
        <v>91</v>
      </c>
      <c r="E61" s="66" t="s">
        <v>348</v>
      </c>
      <c r="F61" s="67">
        <v>5.92</v>
      </c>
      <c r="G61" s="60"/>
    </row>
    <row r="62" spans="2:7" ht="12.75">
      <c r="B62" s="204"/>
      <c r="C62" s="3" t="s">
        <v>93</v>
      </c>
      <c r="D62" s="25" t="s">
        <v>92</v>
      </c>
      <c r="E62" s="66" t="s">
        <v>319</v>
      </c>
      <c r="F62" s="67">
        <v>5.92</v>
      </c>
      <c r="G62" s="60"/>
    </row>
    <row r="63" spans="2:7" ht="12.75">
      <c r="B63" s="204"/>
      <c r="C63" s="78" t="s">
        <v>94</v>
      </c>
      <c r="D63" s="101" t="s">
        <v>95</v>
      </c>
      <c r="E63" s="216" t="s">
        <v>340</v>
      </c>
      <c r="F63" s="217"/>
      <c r="G63" s="60"/>
    </row>
    <row r="64" spans="2:7" ht="12.75">
      <c r="B64" s="204"/>
      <c r="C64" s="3" t="s">
        <v>97</v>
      </c>
      <c r="D64" s="25" t="s">
        <v>96</v>
      </c>
      <c r="E64" s="66" t="s">
        <v>247</v>
      </c>
      <c r="F64" s="67">
        <v>5.85</v>
      </c>
      <c r="G64" s="60"/>
    </row>
    <row r="65" spans="2:7" ht="12.75">
      <c r="B65" s="204"/>
      <c r="C65" s="3" t="s">
        <v>98</v>
      </c>
      <c r="D65" s="25" t="s">
        <v>143</v>
      </c>
      <c r="E65" s="66" t="s">
        <v>261</v>
      </c>
      <c r="F65" s="67">
        <v>5.88</v>
      </c>
      <c r="G65" s="59"/>
    </row>
    <row r="66" spans="2:7" ht="12.75">
      <c r="B66" s="204"/>
      <c r="C66" s="3" t="s">
        <v>378</v>
      </c>
      <c r="D66" s="25" t="s">
        <v>118</v>
      </c>
      <c r="E66" s="66" t="s">
        <v>247</v>
      </c>
      <c r="F66" s="67">
        <v>6.2</v>
      </c>
      <c r="G66" s="60"/>
    </row>
    <row r="67" spans="2:7" ht="12.75">
      <c r="B67" s="204"/>
      <c r="C67" s="3" t="s">
        <v>99</v>
      </c>
      <c r="D67" s="25" t="s">
        <v>100</v>
      </c>
      <c r="E67" s="66" t="s">
        <v>360</v>
      </c>
      <c r="F67" s="67">
        <v>6.05</v>
      </c>
      <c r="G67" s="60"/>
    </row>
    <row r="68" spans="2:7" ht="12.75">
      <c r="B68" s="204"/>
      <c r="C68" s="3" t="s">
        <v>102</v>
      </c>
      <c r="D68" s="25" t="s">
        <v>101</v>
      </c>
      <c r="E68" s="66" t="s">
        <v>361</v>
      </c>
      <c r="F68" s="67">
        <v>6.4</v>
      </c>
      <c r="G68" s="59"/>
    </row>
    <row r="69" spans="2:7" ht="12.75">
      <c r="B69" s="204"/>
      <c r="C69" s="81" t="s">
        <v>103</v>
      </c>
      <c r="D69" s="101" t="s">
        <v>104</v>
      </c>
      <c r="E69" s="101" t="s">
        <v>362</v>
      </c>
      <c r="F69" s="109">
        <v>5.76</v>
      </c>
      <c r="G69" s="60"/>
    </row>
    <row r="70" spans="2:7" ht="12.75">
      <c r="B70" s="204"/>
      <c r="C70" s="3" t="s">
        <v>107</v>
      </c>
      <c r="D70" s="25" t="s">
        <v>105</v>
      </c>
      <c r="E70" s="66" t="s">
        <v>360</v>
      </c>
      <c r="F70" s="67">
        <v>5.78</v>
      </c>
      <c r="G70" s="60"/>
    </row>
    <row r="71" spans="2:7" ht="12.75">
      <c r="B71" s="204"/>
      <c r="C71" s="3" t="s">
        <v>108</v>
      </c>
      <c r="D71" s="25" t="s">
        <v>106</v>
      </c>
      <c r="E71" s="66" t="s">
        <v>363</v>
      </c>
      <c r="F71" s="67">
        <v>5.65</v>
      </c>
      <c r="G71" s="60"/>
    </row>
    <row r="72" spans="2:7" ht="12.75" customHeight="1" thickBot="1">
      <c r="B72" s="5"/>
      <c r="C72" s="4" t="s">
        <v>373</v>
      </c>
      <c r="D72" s="25" t="s">
        <v>374</v>
      </c>
      <c r="E72" s="25" t="s">
        <v>375</v>
      </c>
      <c r="F72" s="110" t="s">
        <v>375</v>
      </c>
      <c r="G72" s="14"/>
    </row>
    <row r="73" spans="6:7" ht="13.5" thickBot="1">
      <c r="F73" s="1"/>
      <c r="G73" s="2"/>
    </row>
    <row r="74" spans="2:8" ht="20.25">
      <c r="B74" s="193" t="s">
        <v>286</v>
      </c>
      <c r="C74" s="194"/>
      <c r="D74" s="194"/>
      <c r="E74" s="194"/>
      <c r="F74" s="194"/>
      <c r="G74" s="194"/>
      <c r="H74" s="195"/>
    </row>
    <row r="75" spans="2:8" ht="18">
      <c r="B75" s="196" t="s">
        <v>300</v>
      </c>
      <c r="C75" s="197"/>
      <c r="D75" s="197"/>
      <c r="E75" s="197"/>
      <c r="F75" s="197"/>
      <c r="G75" s="197"/>
      <c r="H75" s="198"/>
    </row>
    <row r="76" spans="2:8" ht="15.75" thickBot="1">
      <c r="B76" s="208"/>
      <c r="C76" s="200"/>
      <c r="D76" s="200"/>
      <c r="E76" s="200"/>
      <c r="F76" s="200"/>
      <c r="G76" s="200"/>
      <c r="H76" s="201"/>
    </row>
    <row r="77" spans="2:8" ht="15.75" thickBot="1">
      <c r="B77" s="158" t="s">
        <v>110</v>
      </c>
      <c r="C77" s="158" t="s">
        <v>302</v>
      </c>
      <c r="D77" s="159" t="s">
        <v>0</v>
      </c>
      <c r="E77" s="159" t="s">
        <v>303</v>
      </c>
      <c r="F77" s="56" t="s">
        <v>156</v>
      </c>
      <c r="G77" s="160" t="s">
        <v>301</v>
      </c>
      <c r="H77" s="157" t="s">
        <v>152</v>
      </c>
    </row>
    <row r="78" spans="2:8" ht="14.25">
      <c r="B78" s="264" t="s">
        <v>291</v>
      </c>
      <c r="C78" s="150" t="s">
        <v>295</v>
      </c>
      <c r="D78" s="146" t="s">
        <v>289</v>
      </c>
      <c r="E78" s="142" t="s">
        <v>304</v>
      </c>
      <c r="F78" s="142" t="s">
        <v>254</v>
      </c>
      <c r="G78" s="143" t="s">
        <v>342</v>
      </c>
      <c r="H78" s="137"/>
    </row>
    <row r="79" spans="2:8" ht="14.25">
      <c r="B79" s="265"/>
      <c r="C79" s="151" t="s">
        <v>296</v>
      </c>
      <c r="D79" s="147" t="s">
        <v>287</v>
      </c>
      <c r="E79" s="98" t="s">
        <v>305</v>
      </c>
      <c r="F79" s="98" t="s">
        <v>254</v>
      </c>
      <c r="G79" s="144" t="s">
        <v>342</v>
      </c>
      <c r="H79" s="138"/>
    </row>
    <row r="80" spans="2:8" ht="14.25">
      <c r="B80" s="265"/>
      <c r="C80" s="152" t="s">
        <v>297</v>
      </c>
      <c r="D80" s="148" t="s">
        <v>294</v>
      </c>
      <c r="E80" s="111" t="s">
        <v>370</v>
      </c>
      <c r="F80" s="98" t="s">
        <v>254</v>
      </c>
      <c r="G80" s="144" t="s">
        <v>342</v>
      </c>
      <c r="H80" s="139"/>
    </row>
    <row r="81" spans="2:8" ht="15" thickBot="1">
      <c r="B81" s="266"/>
      <c r="C81" s="153"/>
      <c r="D81" s="149"/>
      <c r="E81" s="97"/>
      <c r="F81" s="97"/>
      <c r="G81" s="145"/>
      <c r="H81" s="140"/>
    </row>
    <row r="82" spans="2:8" ht="12.75">
      <c r="B82" s="154"/>
      <c r="C82" s="155"/>
      <c r="D82" s="133"/>
      <c r="E82" s="141" t="s">
        <v>304</v>
      </c>
      <c r="F82" s="141" t="s">
        <v>254</v>
      </c>
      <c r="G82" s="161"/>
      <c r="H82" s="2"/>
    </row>
    <row r="83" spans="2:7" ht="14.25">
      <c r="B83" s="166" t="s">
        <v>291</v>
      </c>
      <c r="C83" s="156" t="s">
        <v>382</v>
      </c>
      <c r="D83" s="129"/>
      <c r="E83" s="105" t="s">
        <v>305</v>
      </c>
      <c r="F83" s="105" t="s">
        <v>363</v>
      </c>
      <c r="G83" s="162"/>
    </row>
    <row r="84" spans="2:7" ht="13.5" thickBot="1">
      <c r="B84" s="5"/>
      <c r="C84" s="136"/>
      <c r="D84" s="163"/>
      <c r="E84" s="163"/>
      <c r="F84" s="164"/>
      <c r="G84" s="165"/>
    </row>
  </sheetData>
  <sheetProtection/>
  <mergeCells count="25">
    <mergeCell ref="B74:H74"/>
    <mergeCell ref="B75:H75"/>
    <mergeCell ref="B76:H76"/>
    <mergeCell ref="B78:B81"/>
    <mergeCell ref="B47:B71"/>
    <mergeCell ref="E16:F16"/>
    <mergeCell ref="B5:B6"/>
    <mergeCell ref="E20:F20"/>
    <mergeCell ref="D5:D6"/>
    <mergeCell ref="E63:F63"/>
    <mergeCell ref="E28:F28"/>
    <mergeCell ref="E39:F39"/>
    <mergeCell ref="E52:F52"/>
    <mergeCell ref="E59:F59"/>
    <mergeCell ref="E7:F7"/>
    <mergeCell ref="B2:G2"/>
    <mergeCell ref="B3:G3"/>
    <mergeCell ref="B4:G4"/>
    <mergeCell ref="B7:B34"/>
    <mergeCell ref="B36:B46"/>
    <mergeCell ref="E10:F10"/>
    <mergeCell ref="C5:C6"/>
    <mergeCell ref="E26:F26"/>
    <mergeCell ref="E5:F5"/>
    <mergeCell ref="E25:F25"/>
  </mergeCells>
  <printOptions horizontalCentered="1" verticalCentered="1"/>
  <pageMargins left="0.5118110236220472" right="0.3937007874015748" top="0.26" bottom="0.64" header="0.21" footer="0.49"/>
  <pageSetup horizontalDpi="300" verticalDpi="300" orientation="portrait" paperSize="9" scale="66" r:id="rId2"/>
  <headerFooter alignWithMargins="0">
    <oddFooter>&amp;L&amp;8&amp;F - &amp;A&amp;C&amp;8&amp;P de &amp;N&amp;R&amp;8&amp;D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H49"/>
  <sheetViews>
    <sheetView zoomScalePageLayoutView="0" workbookViewId="0" topLeftCell="B1">
      <selection activeCell="G37" sqref="G37"/>
    </sheetView>
  </sheetViews>
  <sheetFormatPr defaultColWidth="9.140625" defaultRowHeight="12.75"/>
  <cols>
    <col min="3" max="3" width="10.140625" style="0" customWidth="1"/>
    <col min="4" max="4" width="13.140625" style="0" customWidth="1"/>
    <col min="5" max="5" width="9.140625" style="2" customWidth="1"/>
    <col min="8" max="8" width="10.7109375" style="0" customWidth="1"/>
  </cols>
  <sheetData>
    <row r="1" ht="13.5" thickBot="1"/>
    <row r="2" spans="3:7" ht="12.75">
      <c r="C2" s="224" t="s">
        <v>145</v>
      </c>
      <c r="D2" s="225"/>
      <c r="E2" s="225"/>
      <c r="F2" s="225"/>
      <c r="G2" s="226"/>
    </row>
    <row r="3" spans="3:7" ht="12.75">
      <c r="C3" s="234" t="s">
        <v>153</v>
      </c>
      <c r="D3" s="235"/>
      <c r="E3" s="235"/>
      <c r="F3" s="235"/>
      <c r="G3" s="236"/>
    </row>
    <row r="4" spans="3:7" ht="13.5" thickBot="1">
      <c r="C4" s="227" t="s">
        <v>367</v>
      </c>
      <c r="D4" s="228"/>
      <c r="E4" s="228"/>
      <c r="F4" s="228"/>
      <c r="G4" s="229"/>
    </row>
    <row r="5" spans="3:7" ht="12.75">
      <c r="C5" s="230" t="s">
        <v>154</v>
      </c>
      <c r="D5" s="231"/>
      <c r="E5" s="232" t="s">
        <v>155</v>
      </c>
      <c r="F5" s="222" t="s">
        <v>156</v>
      </c>
      <c r="G5" s="223"/>
    </row>
    <row r="6" spans="3:7" ht="13.5" thickBot="1">
      <c r="C6" s="18" t="s">
        <v>157</v>
      </c>
      <c r="D6" s="19" t="s">
        <v>158</v>
      </c>
      <c r="E6" s="270"/>
      <c r="F6" s="19" t="s">
        <v>159</v>
      </c>
      <c r="G6" s="20" t="s">
        <v>160</v>
      </c>
    </row>
    <row r="7" spans="3:7" ht="12.75">
      <c r="C7" s="21" t="s">
        <v>161</v>
      </c>
      <c r="D7" s="22" t="str">
        <f>IF(E7=0,"Pórtico","Semi-Pórtico")</f>
        <v>Pórtico</v>
      </c>
      <c r="E7" s="17"/>
      <c r="F7" s="45">
        <v>7.15</v>
      </c>
      <c r="G7" s="46">
        <v>6.45</v>
      </c>
    </row>
    <row r="8" spans="3:7" ht="12.75">
      <c r="C8" s="23" t="s">
        <v>162</v>
      </c>
      <c r="D8" s="24" t="str">
        <f aca="true" t="shared" si="0" ref="D8:D37">IF(E8=0,"Pórtico","Semi-Pórtico")</f>
        <v>Pórtico</v>
      </c>
      <c r="E8" s="25"/>
      <c r="F8" s="47">
        <v>6.65</v>
      </c>
      <c r="G8" s="48">
        <v>5.8</v>
      </c>
    </row>
    <row r="9" spans="3:7" ht="12.75">
      <c r="C9" s="23" t="s">
        <v>163</v>
      </c>
      <c r="D9" s="24" t="str">
        <f t="shared" si="0"/>
        <v>Semi-Pórtico</v>
      </c>
      <c r="E9" s="25" t="s">
        <v>164</v>
      </c>
      <c r="F9" s="47">
        <v>7</v>
      </c>
      <c r="G9" s="48">
        <v>5.9</v>
      </c>
    </row>
    <row r="10" spans="3:7" ht="12.75">
      <c r="C10" s="23" t="s">
        <v>165</v>
      </c>
      <c r="D10" s="24" t="str">
        <f t="shared" si="0"/>
        <v>Semi-Pórtico</v>
      </c>
      <c r="E10" s="25" t="s">
        <v>166</v>
      </c>
      <c r="F10" s="47">
        <v>7.1</v>
      </c>
      <c r="G10" s="48">
        <v>6.2</v>
      </c>
    </row>
    <row r="11" spans="3:7" ht="12.75">
      <c r="C11" s="23" t="s">
        <v>167</v>
      </c>
      <c r="D11" s="24" t="str">
        <f t="shared" si="0"/>
        <v>Pórtico</v>
      </c>
      <c r="E11" s="25"/>
      <c r="F11" s="47">
        <v>6.65</v>
      </c>
      <c r="G11" s="48">
        <v>5.85</v>
      </c>
    </row>
    <row r="12" spans="3:7" ht="12.75">
      <c r="C12" s="23" t="s">
        <v>168</v>
      </c>
      <c r="D12" s="24" t="str">
        <f t="shared" si="0"/>
        <v>Pórtico</v>
      </c>
      <c r="E12" s="25"/>
      <c r="F12" s="47">
        <v>7</v>
      </c>
      <c r="G12" s="48">
        <v>6.3</v>
      </c>
    </row>
    <row r="13" spans="3:7" ht="12.75">
      <c r="C13" s="23" t="s">
        <v>308</v>
      </c>
      <c r="D13" s="24" t="s">
        <v>196</v>
      </c>
      <c r="E13" s="25" t="s">
        <v>164</v>
      </c>
      <c r="F13" s="47"/>
      <c r="G13" s="48">
        <v>6.11</v>
      </c>
    </row>
    <row r="14" spans="3:7" ht="12.75">
      <c r="C14" s="23" t="s">
        <v>309</v>
      </c>
      <c r="D14" s="24" t="s">
        <v>196</v>
      </c>
      <c r="E14" s="25" t="s">
        <v>166</v>
      </c>
      <c r="F14" s="47"/>
      <c r="G14" s="48">
        <v>6.1</v>
      </c>
    </row>
    <row r="15" spans="3:7" ht="12.75">
      <c r="C15" s="23" t="s">
        <v>32</v>
      </c>
      <c r="D15" s="24" t="str">
        <f t="shared" si="0"/>
        <v>Semi-Pórtico</v>
      </c>
      <c r="E15" s="25" t="s">
        <v>164</v>
      </c>
      <c r="F15" s="47">
        <v>7.6</v>
      </c>
      <c r="G15" s="48" t="s">
        <v>169</v>
      </c>
    </row>
    <row r="16" spans="3:7" ht="12.75">
      <c r="C16" s="23" t="s">
        <v>34</v>
      </c>
      <c r="D16" s="24" t="str">
        <f t="shared" si="0"/>
        <v>Semi-Pórtico</v>
      </c>
      <c r="E16" s="25" t="s">
        <v>164</v>
      </c>
      <c r="F16" s="47">
        <v>7</v>
      </c>
      <c r="G16" s="48">
        <v>6.4</v>
      </c>
    </row>
    <row r="17" spans="3:7" ht="12.75">
      <c r="C17" s="23" t="s">
        <v>170</v>
      </c>
      <c r="D17" s="24" t="str">
        <f t="shared" si="0"/>
        <v>Semi-Pórtico</v>
      </c>
      <c r="E17" s="25" t="s">
        <v>166</v>
      </c>
      <c r="F17" s="47">
        <v>6.9</v>
      </c>
      <c r="G17" s="48">
        <v>6.3</v>
      </c>
    </row>
    <row r="18" spans="3:7" ht="12.75">
      <c r="C18" s="23" t="s">
        <v>171</v>
      </c>
      <c r="D18" s="24" t="str">
        <f t="shared" si="0"/>
        <v>Semi-Pórtico</v>
      </c>
      <c r="E18" s="25" t="s">
        <v>164</v>
      </c>
      <c r="F18" s="47">
        <v>7.4</v>
      </c>
      <c r="G18" s="48">
        <v>6.85</v>
      </c>
    </row>
    <row r="19" spans="3:7" ht="12.75">
      <c r="C19" s="23" t="s">
        <v>172</v>
      </c>
      <c r="D19" s="24" t="str">
        <f t="shared" si="0"/>
        <v>Semi-Pórtico</v>
      </c>
      <c r="E19" s="25" t="s">
        <v>166</v>
      </c>
      <c r="F19" s="47">
        <v>7.2</v>
      </c>
      <c r="G19" s="48">
        <v>6.65</v>
      </c>
    </row>
    <row r="20" spans="3:7" ht="12.75">
      <c r="C20" s="23" t="s">
        <v>173</v>
      </c>
      <c r="D20" s="24" t="str">
        <f t="shared" si="0"/>
        <v>Semi-Pórtico</v>
      </c>
      <c r="E20" s="25" t="s">
        <v>164</v>
      </c>
      <c r="F20" s="47">
        <v>7.05</v>
      </c>
      <c r="G20" s="48">
        <v>6.05</v>
      </c>
    </row>
    <row r="21" spans="3:7" ht="12.75">
      <c r="C21" s="23" t="s">
        <v>174</v>
      </c>
      <c r="D21" s="24" t="str">
        <f t="shared" si="0"/>
        <v>Semi-Pórtico</v>
      </c>
      <c r="E21" s="25" t="s">
        <v>164</v>
      </c>
      <c r="F21" s="47">
        <v>7.1</v>
      </c>
      <c r="G21" s="48">
        <v>6.2</v>
      </c>
    </row>
    <row r="22" spans="3:7" ht="12.75">
      <c r="C22" s="23" t="s">
        <v>175</v>
      </c>
      <c r="D22" s="24" t="str">
        <f t="shared" si="0"/>
        <v>Semi-Pórtico</v>
      </c>
      <c r="E22" s="25" t="s">
        <v>164</v>
      </c>
      <c r="F22" s="47">
        <v>7.1</v>
      </c>
      <c r="G22" s="48">
        <v>6.25</v>
      </c>
    </row>
    <row r="23" spans="3:7" ht="12.75">
      <c r="C23" s="23" t="s">
        <v>176</v>
      </c>
      <c r="D23" s="24" t="str">
        <f t="shared" si="0"/>
        <v>Semi-Pórtico</v>
      </c>
      <c r="E23" s="25" t="s">
        <v>166</v>
      </c>
      <c r="F23" s="47">
        <v>7.55</v>
      </c>
      <c r="G23" s="48">
        <v>6.5</v>
      </c>
    </row>
    <row r="24" spans="3:7" ht="12.75">
      <c r="C24" s="23" t="s">
        <v>177</v>
      </c>
      <c r="D24" s="24" t="str">
        <f t="shared" si="0"/>
        <v>Semi-Pórtico</v>
      </c>
      <c r="E24" s="25" t="s">
        <v>166</v>
      </c>
      <c r="F24" s="47">
        <v>6.6</v>
      </c>
      <c r="G24" s="48">
        <v>5.8</v>
      </c>
    </row>
    <row r="25" spans="3:7" ht="12.75">
      <c r="C25" s="23" t="s">
        <v>178</v>
      </c>
      <c r="D25" s="24" t="str">
        <f t="shared" si="0"/>
        <v>Semi-Pórtico</v>
      </c>
      <c r="E25" s="25" t="s">
        <v>164</v>
      </c>
      <c r="F25" s="47">
        <v>7.2</v>
      </c>
      <c r="G25" s="48">
        <v>6</v>
      </c>
    </row>
    <row r="26" spans="3:7" ht="12.75">
      <c r="C26" s="23" t="s">
        <v>179</v>
      </c>
      <c r="D26" s="24" t="str">
        <f t="shared" si="0"/>
        <v>Semi-Pórtico</v>
      </c>
      <c r="E26" s="25" t="s">
        <v>164</v>
      </c>
      <c r="F26" s="47">
        <v>7.1</v>
      </c>
      <c r="G26" s="48">
        <v>6.15</v>
      </c>
    </row>
    <row r="27" spans="3:7" ht="12.75">
      <c r="C27" s="23" t="s">
        <v>180</v>
      </c>
      <c r="D27" s="24" t="str">
        <f t="shared" si="0"/>
        <v>Semi-Pórtico</v>
      </c>
      <c r="E27" s="25" t="s">
        <v>166</v>
      </c>
      <c r="F27" s="47">
        <v>6.9</v>
      </c>
      <c r="G27" s="48">
        <v>6</v>
      </c>
    </row>
    <row r="28" spans="3:7" ht="12.75">
      <c r="C28" s="23" t="s">
        <v>181</v>
      </c>
      <c r="D28" s="24" t="str">
        <f t="shared" si="0"/>
        <v>Semi-Pórtico</v>
      </c>
      <c r="E28" s="25" t="s">
        <v>164</v>
      </c>
      <c r="F28" s="47">
        <v>7</v>
      </c>
      <c r="G28" s="48">
        <v>6.3</v>
      </c>
    </row>
    <row r="29" spans="3:7" ht="12.75">
      <c r="C29" s="23" t="s">
        <v>182</v>
      </c>
      <c r="D29" s="24" t="str">
        <f t="shared" si="0"/>
        <v>Semi-Pórtico</v>
      </c>
      <c r="E29" s="25" t="s">
        <v>166</v>
      </c>
      <c r="F29" s="47">
        <v>7.15</v>
      </c>
      <c r="G29" s="48">
        <v>6.5</v>
      </c>
    </row>
    <row r="30" spans="3:7" ht="12.75">
      <c r="C30" s="23" t="s">
        <v>183</v>
      </c>
      <c r="D30" s="24" t="str">
        <f t="shared" si="0"/>
        <v>Semi-Pórtico</v>
      </c>
      <c r="E30" s="25" t="s">
        <v>166</v>
      </c>
      <c r="F30" s="47">
        <v>7.65</v>
      </c>
      <c r="G30" s="48" t="s">
        <v>169</v>
      </c>
    </row>
    <row r="31" spans="3:7" ht="12.75">
      <c r="C31" s="23" t="s">
        <v>184</v>
      </c>
      <c r="D31" s="24" t="str">
        <f t="shared" si="0"/>
        <v>Semi-Pórtico</v>
      </c>
      <c r="E31" s="25" t="s">
        <v>164</v>
      </c>
      <c r="F31" s="47">
        <v>7.05</v>
      </c>
      <c r="G31" s="48">
        <v>6.2</v>
      </c>
    </row>
    <row r="32" spans="3:7" ht="12.75">
      <c r="C32" s="23" t="s">
        <v>185</v>
      </c>
      <c r="D32" s="24" t="str">
        <f t="shared" si="0"/>
        <v>Semi-Pórtico</v>
      </c>
      <c r="E32" s="25" t="s">
        <v>166</v>
      </c>
      <c r="F32" s="47">
        <v>7.3</v>
      </c>
      <c r="G32" s="48">
        <v>6.35</v>
      </c>
    </row>
    <row r="33" spans="3:7" ht="12.75">
      <c r="C33" s="23" t="s">
        <v>186</v>
      </c>
      <c r="D33" s="24" t="str">
        <f t="shared" si="0"/>
        <v>Semi-Pórtico</v>
      </c>
      <c r="E33" s="25" t="s">
        <v>164</v>
      </c>
      <c r="F33" s="47">
        <v>7</v>
      </c>
      <c r="G33" s="48">
        <v>6.3</v>
      </c>
    </row>
    <row r="34" spans="3:7" ht="12.75">
      <c r="C34" s="23" t="s">
        <v>187</v>
      </c>
      <c r="D34" s="24" t="str">
        <f t="shared" si="0"/>
        <v>Semi-Pórtico</v>
      </c>
      <c r="E34" s="25" t="s">
        <v>166</v>
      </c>
      <c r="F34" s="47">
        <v>7.1</v>
      </c>
      <c r="G34" s="48">
        <v>6.25</v>
      </c>
    </row>
    <row r="35" spans="3:7" ht="12.75">
      <c r="C35" s="23" t="s">
        <v>188</v>
      </c>
      <c r="D35" s="24" t="str">
        <f t="shared" si="0"/>
        <v>Semi-Pórtico</v>
      </c>
      <c r="E35" s="25" t="s">
        <v>164</v>
      </c>
      <c r="F35" s="47">
        <v>7.15</v>
      </c>
      <c r="G35" s="48">
        <v>6.25</v>
      </c>
    </row>
    <row r="36" spans="3:7" ht="12.75">
      <c r="C36" s="23" t="s">
        <v>189</v>
      </c>
      <c r="D36" s="24" t="str">
        <f t="shared" si="0"/>
        <v>Semi-Pórtico</v>
      </c>
      <c r="E36" s="25" t="s">
        <v>164</v>
      </c>
      <c r="F36" s="47">
        <v>7.25</v>
      </c>
      <c r="G36" s="48">
        <v>6.4</v>
      </c>
    </row>
    <row r="37" spans="3:7" ht="12.75">
      <c r="C37" s="23" t="s">
        <v>190</v>
      </c>
      <c r="D37" s="24" t="str">
        <f t="shared" si="0"/>
        <v>Semi-Pórtico</v>
      </c>
      <c r="E37" s="25" t="s">
        <v>164</v>
      </c>
      <c r="F37" s="47">
        <v>6.6</v>
      </c>
      <c r="G37" s="48">
        <v>6</v>
      </c>
    </row>
    <row r="38" spans="3:7" ht="13.5" thickBot="1">
      <c r="C38" s="23"/>
      <c r="D38" s="24"/>
      <c r="E38" s="25"/>
      <c r="F38" s="24"/>
      <c r="G38" s="26"/>
    </row>
    <row r="39" spans="3:8" ht="12.75">
      <c r="C39" s="268" t="s">
        <v>236</v>
      </c>
      <c r="D39" s="269"/>
      <c r="E39" s="269"/>
      <c r="F39" s="269"/>
      <c r="G39" s="269"/>
      <c r="H39" s="42" t="s">
        <v>235</v>
      </c>
    </row>
    <row r="40" spans="3:8" ht="12.75">
      <c r="C40" s="23" t="s">
        <v>225</v>
      </c>
      <c r="D40" s="24" t="str">
        <f aca="true" t="shared" si="1" ref="D40:D48">IF(E40=0,"Pórtico","Semi-Pórtico")</f>
        <v>Semi-Pórtico</v>
      </c>
      <c r="E40" s="25" t="s">
        <v>166</v>
      </c>
      <c r="F40" s="49">
        <v>7.4</v>
      </c>
      <c r="G40" s="50">
        <v>6.75</v>
      </c>
      <c r="H40" s="43" t="s">
        <v>191</v>
      </c>
    </row>
    <row r="41" spans="3:8" ht="12.75">
      <c r="C41" s="23" t="s">
        <v>226</v>
      </c>
      <c r="D41" s="24" t="str">
        <f t="shared" si="1"/>
        <v>Semi-Pórtico</v>
      </c>
      <c r="E41" s="25" t="s">
        <v>166</v>
      </c>
      <c r="F41" s="49">
        <v>7.7</v>
      </c>
      <c r="G41" s="50">
        <v>6.8</v>
      </c>
      <c r="H41" s="43" t="s">
        <v>192</v>
      </c>
    </row>
    <row r="42" spans="3:8" ht="12.75">
      <c r="C42" s="23" t="s">
        <v>227</v>
      </c>
      <c r="D42" s="24" t="str">
        <f t="shared" si="1"/>
        <v>Semi-Pórtico</v>
      </c>
      <c r="E42" s="25" t="s">
        <v>164</v>
      </c>
      <c r="F42" s="49">
        <v>7.55</v>
      </c>
      <c r="G42" s="50">
        <v>6.75</v>
      </c>
      <c r="H42" s="43" t="s">
        <v>193</v>
      </c>
    </row>
    <row r="43" spans="3:8" ht="12.75">
      <c r="C43" s="23" t="s">
        <v>228</v>
      </c>
      <c r="D43" s="24" t="str">
        <f t="shared" si="1"/>
        <v>Semi-Pórtico</v>
      </c>
      <c r="E43" s="25" t="s">
        <v>166</v>
      </c>
      <c r="F43" s="49">
        <v>7.45</v>
      </c>
      <c r="G43" s="50">
        <v>6.65</v>
      </c>
      <c r="H43" s="43" t="s">
        <v>194</v>
      </c>
    </row>
    <row r="44" spans="3:8" ht="12.75">
      <c r="C44" s="23" t="s">
        <v>229</v>
      </c>
      <c r="D44" s="24" t="str">
        <f t="shared" si="1"/>
        <v>Semi-Pórtico</v>
      </c>
      <c r="E44" s="25" t="s">
        <v>164</v>
      </c>
      <c r="F44" s="49">
        <v>7.45</v>
      </c>
      <c r="G44" s="50">
        <v>6.65</v>
      </c>
      <c r="H44" s="43" t="s">
        <v>220</v>
      </c>
    </row>
    <row r="45" spans="3:8" ht="12.75">
      <c r="C45" s="23" t="s">
        <v>230</v>
      </c>
      <c r="D45" s="24" t="str">
        <f t="shared" si="1"/>
        <v>Semi-Pórtico</v>
      </c>
      <c r="E45" s="25" t="s">
        <v>164</v>
      </c>
      <c r="F45" s="49">
        <v>7.7</v>
      </c>
      <c r="G45" s="50">
        <v>6.65</v>
      </c>
      <c r="H45" s="43" t="s">
        <v>221</v>
      </c>
    </row>
    <row r="46" spans="3:8" ht="12.75">
      <c r="C46" s="23" t="s">
        <v>231</v>
      </c>
      <c r="D46" s="24" t="str">
        <f t="shared" si="1"/>
        <v>Semi-Pórtico</v>
      </c>
      <c r="E46" s="25" t="s">
        <v>166</v>
      </c>
      <c r="F46" s="49">
        <v>7.5</v>
      </c>
      <c r="G46" s="50">
        <v>6.75</v>
      </c>
      <c r="H46" s="43" t="s">
        <v>222</v>
      </c>
    </row>
    <row r="47" spans="3:8" ht="12.75">
      <c r="C47" s="23" t="s">
        <v>232</v>
      </c>
      <c r="D47" s="24" t="str">
        <f t="shared" si="1"/>
        <v>Semi-Pórtico</v>
      </c>
      <c r="E47" s="25" t="s">
        <v>164</v>
      </c>
      <c r="F47" s="49">
        <v>7.45</v>
      </c>
      <c r="G47" s="50">
        <v>6.65</v>
      </c>
      <c r="H47" s="43" t="s">
        <v>223</v>
      </c>
    </row>
    <row r="48" spans="3:8" ht="12.75">
      <c r="C48" s="23" t="s">
        <v>233</v>
      </c>
      <c r="D48" s="24" t="str">
        <f t="shared" si="1"/>
        <v>Semi-Pórtico</v>
      </c>
      <c r="E48" s="25" t="s">
        <v>164</v>
      </c>
      <c r="F48" s="49">
        <v>7.45</v>
      </c>
      <c r="G48" s="50">
        <v>6.75</v>
      </c>
      <c r="H48" s="43" t="s">
        <v>224</v>
      </c>
    </row>
    <row r="49" spans="3:8" ht="13.5" thickBot="1">
      <c r="C49" s="27"/>
      <c r="D49" s="28"/>
      <c r="E49" s="29"/>
      <c r="F49" s="28"/>
      <c r="G49" s="41"/>
      <c r="H49" s="44"/>
    </row>
  </sheetData>
  <sheetProtection/>
  <mergeCells count="7">
    <mergeCell ref="C39:G39"/>
    <mergeCell ref="C2:G2"/>
    <mergeCell ref="C3:G3"/>
    <mergeCell ref="C4:G4"/>
    <mergeCell ref="C5:D5"/>
    <mergeCell ref="E5:E6"/>
    <mergeCell ref="F5:G5"/>
  </mergeCells>
  <printOptions/>
  <pageMargins left="0.787401575" right="0.787401575" top="0.984251969" bottom="0.984251969" header="0.492125985" footer="0.492125985"/>
  <pageSetup horizontalDpi="300" verticalDpi="300" orientation="portrait" paperSize="9" r:id="rId1"/>
  <headerFooter alignWithMargins="0">
    <oddFooter>&amp;L&amp;9&amp;F
&amp;A&amp;R&amp;9&amp;D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H16"/>
  <sheetViews>
    <sheetView showGridLines="0" view="pageBreakPreview" zoomScale="75" zoomScaleNormal="80" zoomScaleSheetLayoutView="75" zoomScalePageLayoutView="0" workbookViewId="0" topLeftCell="A4">
      <selection activeCell="E21" sqref="E21"/>
    </sheetView>
  </sheetViews>
  <sheetFormatPr defaultColWidth="9.140625" defaultRowHeight="12.75"/>
  <cols>
    <col min="2" max="2" width="10.7109375" style="0" customWidth="1"/>
    <col min="3" max="3" width="50.00390625" style="0" customWidth="1"/>
    <col min="4" max="4" width="12.00390625" style="2" customWidth="1"/>
    <col min="5" max="5" width="15.421875" style="2" customWidth="1"/>
    <col min="6" max="6" width="12.00390625" style="2" customWidth="1"/>
    <col min="7" max="7" width="14.140625" style="0" customWidth="1"/>
    <col min="8" max="8" width="19.00390625" style="0" customWidth="1"/>
  </cols>
  <sheetData>
    <row r="2" spans="2:8" ht="20.25">
      <c r="B2" s="271" t="s">
        <v>286</v>
      </c>
      <c r="C2" s="271"/>
      <c r="D2" s="271"/>
      <c r="E2" s="271"/>
      <c r="F2" s="271"/>
      <c r="G2" s="271"/>
      <c r="H2" s="271"/>
    </row>
    <row r="3" spans="2:8" ht="18">
      <c r="B3" s="272" t="s">
        <v>300</v>
      </c>
      <c r="C3" s="272"/>
      <c r="D3" s="272"/>
      <c r="E3" s="272"/>
      <c r="F3" s="272"/>
      <c r="G3" s="272"/>
      <c r="H3" s="272"/>
    </row>
    <row r="4" spans="2:8" ht="15">
      <c r="B4" s="273"/>
      <c r="C4" s="273"/>
      <c r="D4" s="273"/>
      <c r="E4" s="273"/>
      <c r="F4" s="273"/>
      <c r="G4" s="273"/>
      <c r="H4" s="273"/>
    </row>
    <row r="5" spans="2:8" ht="28.5" customHeight="1">
      <c r="B5" s="171" t="s">
        <v>110</v>
      </c>
      <c r="C5" s="171" t="s">
        <v>302</v>
      </c>
      <c r="D5" s="171" t="s">
        <v>0</v>
      </c>
      <c r="E5" s="171" t="s">
        <v>303</v>
      </c>
      <c r="F5" s="172" t="s">
        <v>156</v>
      </c>
      <c r="G5" s="172" t="s">
        <v>301</v>
      </c>
      <c r="H5" s="173" t="s">
        <v>387</v>
      </c>
    </row>
    <row r="6" spans="2:8" ht="19.5" customHeight="1">
      <c r="B6" s="238" t="s">
        <v>291</v>
      </c>
      <c r="C6" s="185" t="s">
        <v>295</v>
      </c>
      <c r="D6" s="98" t="s">
        <v>289</v>
      </c>
      <c r="E6" s="98" t="s">
        <v>304</v>
      </c>
      <c r="F6" s="98" t="s">
        <v>245</v>
      </c>
      <c r="G6" s="186" t="s">
        <v>290</v>
      </c>
      <c r="H6" s="174" t="s">
        <v>388</v>
      </c>
    </row>
    <row r="7" spans="2:8" ht="19.5" customHeight="1">
      <c r="B7" s="238"/>
      <c r="C7" s="185" t="s">
        <v>295</v>
      </c>
      <c r="D7" s="98" t="s">
        <v>383</v>
      </c>
      <c r="E7" s="98" t="s">
        <v>305</v>
      </c>
      <c r="F7" s="98" t="s">
        <v>384</v>
      </c>
      <c r="G7" s="186" t="s">
        <v>385</v>
      </c>
      <c r="H7" s="174" t="s">
        <v>388</v>
      </c>
    </row>
    <row r="8" spans="2:8" ht="19.5" customHeight="1">
      <c r="B8" s="238"/>
      <c r="C8" s="185" t="s">
        <v>296</v>
      </c>
      <c r="D8" s="98" t="s">
        <v>287</v>
      </c>
      <c r="E8" s="98" t="s">
        <v>305</v>
      </c>
      <c r="F8" s="98" t="s">
        <v>288</v>
      </c>
      <c r="G8" s="186" t="s">
        <v>254</v>
      </c>
      <c r="H8" s="174" t="s">
        <v>388</v>
      </c>
    </row>
    <row r="9" spans="2:8" ht="19.5" customHeight="1">
      <c r="B9" s="238"/>
      <c r="C9" s="185" t="s">
        <v>296</v>
      </c>
      <c r="D9" s="98" t="s">
        <v>386</v>
      </c>
      <c r="E9" s="98" t="s">
        <v>304</v>
      </c>
      <c r="F9" s="98" t="s">
        <v>384</v>
      </c>
      <c r="G9" s="186" t="s">
        <v>385</v>
      </c>
      <c r="H9" s="174" t="s">
        <v>388</v>
      </c>
    </row>
    <row r="10" spans="2:8" ht="19.5" customHeight="1">
      <c r="B10" s="238"/>
      <c r="C10" s="185" t="s">
        <v>297</v>
      </c>
      <c r="D10" s="111" t="s">
        <v>294</v>
      </c>
      <c r="E10" s="111" t="s">
        <v>370</v>
      </c>
      <c r="F10" s="98" t="s">
        <v>254</v>
      </c>
      <c r="G10" s="186" t="s">
        <v>363</v>
      </c>
      <c r="H10" s="174" t="s">
        <v>388</v>
      </c>
    </row>
    <row r="11" spans="2:8" ht="12.75">
      <c r="B11" s="190"/>
      <c r="C11" s="191"/>
      <c r="D11" s="25"/>
      <c r="E11" s="25"/>
      <c r="F11" s="25"/>
      <c r="G11" s="192"/>
      <c r="H11" s="25"/>
    </row>
    <row r="12" spans="7:8" ht="12.75">
      <c r="G12" s="1"/>
      <c r="H12" s="2"/>
    </row>
    <row r="13" spans="7:8" ht="12.75">
      <c r="G13" s="1"/>
      <c r="H13" s="2"/>
    </row>
    <row r="14" ht="12.75">
      <c r="H14" s="2"/>
    </row>
    <row r="15" ht="12.75">
      <c r="H15" s="2"/>
    </row>
    <row r="16" ht="12.75">
      <c r="H16" s="2"/>
    </row>
  </sheetData>
  <sheetProtection/>
  <mergeCells count="4">
    <mergeCell ref="B2:H2"/>
    <mergeCell ref="B3:H3"/>
    <mergeCell ref="B4:H4"/>
    <mergeCell ref="B6:B10"/>
  </mergeCells>
  <printOptions horizontalCentered="1"/>
  <pageMargins left="0" right="0" top="0.71" bottom="0" header="0" footer="1.062992125984252"/>
  <pageSetup horizontalDpi="300" verticalDpi="300" orientation="portrait" paperSize="9" scale="75" r:id="rId2"/>
  <headerFooter alignWithMargins="0">
    <oddFooter>&amp;L&amp;8&amp;F - &amp;A&amp;C&amp;8&amp;P de &amp;N&amp;R&amp;8&amp;D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Centrovias Sistemas Rodoviários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Tarciso Rodrigues</dc:creator>
  <cp:keywords/>
  <dc:description/>
  <cp:lastModifiedBy>JB</cp:lastModifiedBy>
  <cp:lastPrinted>2010-07-29T11:39:07Z</cp:lastPrinted>
  <dcterms:created xsi:type="dcterms:W3CDTF">2001-04-24T19:49:39Z</dcterms:created>
  <dcterms:modified xsi:type="dcterms:W3CDTF">2011-08-03T19:54:05Z</dcterms:modified>
  <cp:category/>
  <cp:version/>
  <cp:contentType/>
  <cp:contentStatus/>
</cp:coreProperties>
</file>